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smeji\Desktop\"/>
    </mc:Choice>
  </mc:AlternateContent>
  <xr:revisionPtr revIDLastSave="0" documentId="13_ncr:1_{ECAA465B-0616-4AEB-AD3E-BFE3A1FFABDC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Pistole" sheetId="1" r:id="rId1"/>
    <sheet name="Revolver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0" i="1" l="1"/>
  <c r="J30" i="1"/>
  <c r="J26" i="1" l="1"/>
  <c r="K26" i="1"/>
  <c r="J6" i="1"/>
  <c r="K6" i="1"/>
  <c r="J4" i="1"/>
  <c r="K4" i="1"/>
  <c r="J23" i="1"/>
  <c r="K23" i="1"/>
  <c r="J25" i="1"/>
  <c r="K25" i="1"/>
  <c r="J11" i="1" l="1"/>
  <c r="J18" i="1"/>
  <c r="J7" i="1"/>
  <c r="J15" i="1"/>
  <c r="J12" i="1"/>
  <c r="J21" i="1"/>
  <c r="J27" i="1"/>
  <c r="J17" i="1"/>
  <c r="J13" i="1"/>
  <c r="J5" i="1"/>
  <c r="J9" i="1"/>
  <c r="J14" i="1"/>
  <c r="J28" i="1"/>
  <c r="J29" i="1"/>
  <c r="J10" i="1"/>
  <c r="J8" i="1"/>
  <c r="J16" i="1"/>
  <c r="J24" i="1"/>
  <c r="J20" i="1"/>
  <c r="J19" i="1"/>
  <c r="J22" i="1"/>
  <c r="K21" i="2"/>
  <c r="J21" i="2"/>
  <c r="K5" i="2"/>
  <c r="J5" i="2"/>
  <c r="K9" i="2"/>
  <c r="J9" i="2"/>
  <c r="K12" i="2"/>
  <c r="J12" i="2"/>
  <c r="K15" i="2"/>
  <c r="J15" i="2"/>
  <c r="K20" i="2"/>
  <c r="J20" i="2"/>
  <c r="K16" i="2"/>
  <c r="J16" i="2"/>
  <c r="K18" i="2"/>
  <c r="J18" i="2"/>
  <c r="K10" i="2"/>
  <c r="J10" i="2"/>
  <c r="K17" i="2"/>
  <c r="J17" i="2"/>
  <c r="K13" i="2"/>
  <c r="J13" i="2"/>
  <c r="K4" i="2"/>
  <c r="J4" i="2"/>
  <c r="K6" i="2"/>
  <c r="J6" i="2"/>
  <c r="K7" i="2"/>
  <c r="J7" i="2"/>
  <c r="K8" i="2"/>
  <c r="J8" i="2"/>
  <c r="K11" i="2"/>
  <c r="J11" i="2"/>
  <c r="K19" i="2"/>
  <c r="J19" i="2"/>
  <c r="K14" i="2"/>
  <c r="J14" i="2"/>
  <c r="K11" i="1"/>
  <c r="K18" i="1"/>
  <c r="K7" i="1"/>
  <c r="K15" i="1"/>
  <c r="K12" i="1"/>
  <c r="K21" i="1"/>
  <c r="K27" i="1"/>
  <c r="K17" i="1"/>
  <c r="K13" i="1"/>
  <c r="K5" i="1"/>
  <c r="K9" i="1"/>
  <c r="K14" i="1"/>
  <c r="K28" i="1"/>
  <c r="K29" i="1"/>
  <c r="K10" i="1"/>
  <c r="K8" i="1"/>
  <c r="K16" i="1"/>
  <c r="K24" i="1"/>
  <c r="K20" i="1"/>
  <c r="K19" i="1"/>
  <c r="K22" i="1"/>
</calcChain>
</file>

<file path=xl/sharedStrings.xml><?xml version="1.0" encoding="utf-8"?>
<sst xmlns="http://schemas.openxmlformats.org/spreadsheetml/2006/main" count="102" uniqueCount="62">
  <si>
    <t>Jméno a Příjmení</t>
  </si>
  <si>
    <t>Počet ran</t>
  </si>
  <si>
    <t>Celkem</t>
  </si>
  <si>
    <t>Pořadí</t>
  </si>
  <si>
    <t>Kamenická padesátka 23.05.2026 - Pistole</t>
  </si>
  <si>
    <t>Kamenická padesátka 23.05.2026 - Revolver</t>
  </si>
  <si>
    <t>P.č.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</si>
  <si>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</si>
  <si>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</si>
  <si>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</si>
  <si>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</si>
  <si>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</si>
  <si>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</si>
  <si>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</si>
  <si>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</si>
  <si>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</si>
  <si>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</si>
  <si>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</si>
  <si>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</si>
  <si>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</si>
  <si>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</si>
  <si>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</si>
  <si>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</si>
  <si>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</si>
  <si>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</si>
  <si>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</si>
  <si>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</si>
  <si>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</si>
  <si>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</si>
  <si>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</si>
  <si>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</si>
  <si>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</si>
  <si>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</si>
  <si>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</si>
  <si>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Souček Zdeněk</t>
  </si>
  <si>
    <t>Součková Hana</t>
  </si>
  <si>
    <t>Mertlík Evžen</t>
  </si>
  <si>
    <t>Bláha Milan</t>
  </si>
  <si>
    <t>Litera Jiří</t>
  </si>
  <si>
    <t>Křikava Ivan</t>
  </si>
  <si>
    <t>Zelený Pavel</t>
  </si>
  <si>
    <t>Zeltvay Paul</t>
  </si>
  <si>
    <t>Zukalová Jitka</t>
  </si>
  <si>
    <t>Peiker Josef</t>
  </si>
  <si>
    <t>Bendl Josef</t>
  </si>
  <si>
    <t>Šorer Jiří</t>
  </si>
  <si>
    <t>Šenkýř Jiří</t>
  </si>
  <si>
    <t>Pörner Miloš</t>
  </si>
  <si>
    <t>Höger Dušan</t>
  </si>
  <si>
    <t>Příhoda Zdeněk</t>
  </si>
  <si>
    <t>Mach Jiří</t>
  </si>
  <si>
    <t>Smejkal Jiří</t>
  </si>
  <si>
    <t>Ihnát Jan</t>
  </si>
  <si>
    <t>Huryta Lukáš</t>
  </si>
  <si>
    <t>Konopová Kateřina</t>
  </si>
  <si>
    <t>Benáček Michal</t>
  </si>
  <si>
    <t>Bendl Josef (mimo)</t>
  </si>
  <si>
    <t>Mařík Milan</t>
  </si>
  <si>
    <t>Novotný Milan</t>
  </si>
  <si>
    <t>Čermák Josef</t>
  </si>
  <si>
    <t>Szekely Jaroslav</t>
  </si>
  <si>
    <t>Szekely JaroslaV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</si>
</sst>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22"/>
      <color theme="1"/>
      <name val="Aptos Narrow"/>
      <family val="2"/>
      <charset val="238"/>
      <scheme val="minor"/>
    </font>
    <font>
      <sz val="8"/>
      <name val="Aptos Narrow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1" fillId="0" borderId="3" xfId="0" applyFont="1" applyBorder="1"/>
    <xf numFmtId="0" fontId="1" fillId="0" borderId="1" xfId="0" applyFont="1" applyBorder="1"/>
    <xf numFmtId="0" fontId="0" fillId="0" borderId="4" xfId="0" applyBorder="1" applyAlignment="1">
      <alignment horizontal="center"/>
    </xf>
    <xf numFmtId="0" fontId="1" fillId="0" borderId="5" xfId="0" applyFont="1" applyBorder="1"/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/>
    <xf numFmtId="0" fontId="2" fillId="0" borderId="0" xfId="0" applyFont="1" applyAlignment="1">
      <alignment horizontal="center"/>
    </xf>
  </cellXfs>
  <cellStyles count="1">
    <cellStyle name="Normální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0"/>
  <sheetViews>
    <sheetView zoomScale="85" zoomScaleNormal="85" workbookViewId="0">
      <selection activeCell="A31" sqref="A31"/>
    </sheetView>
  </sheetViews>
  <sheetFormatPr defaultRowHeight="15" x14ac:dyDescent="0.25"/>
  <cols>
    <col min="2" max="2" width="21.42578125" customWidth="1"/>
    <col min="3" max="9" width="5.28515625" customWidth="1"/>
    <col min="10" max="10" width="9.7109375" customWidth="1"/>
    <col min="11" max="11" width="9.5703125" customWidth="1"/>
    <col min="12" max="12" width="7" customWidth="1"/>
  </cols>
  <sheetData>
    <row r="1" spans="1:12" ht="28.5" x14ac:dyDescent="0.45">
      <c r="B1" s="13" t="s">
        <v>4</v>
      </c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4.5" customHeight="1" thickBot="1" x14ac:dyDescent="0.3"/>
    <row r="3" spans="1:12" ht="16.5" thickTop="1" thickBot="1" x14ac:dyDescent="0.3">
      <c r="A3" s="11" t="s">
        <v>6</v>
      </c>
      <c r="B3" s="7" t="s">
        <v>0</v>
      </c>
      <c r="C3" s="4">
        <v>10</v>
      </c>
      <c r="D3" s="4">
        <v>9</v>
      </c>
      <c r="E3" s="4">
        <v>8</v>
      </c>
      <c r="F3" s="4">
        <v>7</v>
      </c>
      <c r="G3" s="4">
        <v>6</v>
      </c>
      <c r="H3" s="4">
        <v>5</v>
      </c>
      <c r="I3" s="4">
        <v>0</v>
      </c>
      <c r="J3" s="4" t="s">
        <v>1</v>
      </c>
      <c r="K3" s="4" t="s">
        <v>2</v>
      </c>
      <c r="L3" s="4" t="s">
        <v>3</v>
      </c>
    </row>
    <row r="4" spans="1:12" ht="15.75" thickTop="1" x14ac:dyDescent="0.25">
      <c r="A4" s="10" t="s">
        <v>29</v>
      </c>
      <c r="B4" s="12" t="s">
        <v>55</v>
      </c>
      <c r="C4" s="3">
        <v>8</v>
      </c>
      <c r="D4" s="3">
        <v>7</v>
      </c>
      <c r="E4" s="3">
        <v>4</v>
      </c>
      <c r="F4" s="3">
        <v>1</v>
      </c>
      <c r="G4" s="3"/>
      <c r="H4" s="3"/>
      <c r="I4" s="3"/>
      <c r="J4" s="3">
        <f t="shared" ref="J4:J30" si="0">SUM(C4:I4)</f>
        <v>20</v>
      </c>
      <c r="K4" s="3">
        <f t="shared" ref="K4:K30" si="1">(C4*10)+(D4*9)+(E4*8)+(F4*7)+(G4*6)+(H4*5)</f>
        <v>182</v>
      </c>
      <c r="L4" s="3">
        <v>1</v>
      </c>
    </row>
    <row r="5" spans="1:12" x14ac:dyDescent="0.25">
      <c r="A5" s="9" t="s">
        <v>14</v>
      </c>
      <c r="B5" s="6" t="s">
        <v>61</v>
      </c>
      <c r="C5" s="2">
        <v>7</v>
      </c>
      <c r="D5" s="2">
        <v>8</v>
      </c>
      <c r="E5" s="2">
        <v>2</v>
      </c>
      <c r="F5" s="2">
        <v>1</v>
      </c>
      <c r="G5" s="2">
        <v>2</v>
      </c>
      <c r="H5" s="2"/>
      <c r="I5" s="2"/>
      <c r="J5" s="3">
        <f t="shared" si="0"/>
        <v>20</v>
      </c>
      <c r="K5" s="2">
        <f t="shared" si="1"/>
        <v>177</v>
      </c>
      <c r="L5" s="2">
        <v>2</v>
      </c>
    </row>
    <row r="6" spans="1:12" x14ac:dyDescent="0.25">
      <c r="A6" s="9" t="s">
        <v>28</v>
      </c>
      <c r="B6" s="1" t="s">
        <v>54</v>
      </c>
      <c r="C6" s="2">
        <v>3</v>
      </c>
      <c r="D6" s="2">
        <v>10</v>
      </c>
      <c r="E6" s="2">
        <v>5</v>
      </c>
      <c r="F6" s="2">
        <v>2</v>
      </c>
      <c r="G6" s="2"/>
      <c r="H6" s="2"/>
      <c r="I6" s="2"/>
      <c r="J6" s="3">
        <f t="shared" si="0"/>
        <v>20</v>
      </c>
      <c r="K6" s="2">
        <f t="shared" si="1"/>
        <v>174</v>
      </c>
      <c r="L6" s="3">
        <v>3</v>
      </c>
    </row>
    <row r="7" spans="1:12" x14ac:dyDescent="0.25">
      <c r="A7" s="9" t="s">
        <v>23</v>
      </c>
      <c r="B7" s="6" t="s">
        <v>49</v>
      </c>
      <c r="C7" s="2">
        <v>2</v>
      </c>
      <c r="D7" s="2">
        <v>12</v>
      </c>
      <c r="E7" s="2">
        <v>3</v>
      </c>
      <c r="F7" s="2">
        <v>2</v>
      </c>
      <c r="G7" s="2">
        <v>1</v>
      </c>
      <c r="H7" s="2"/>
      <c r="I7" s="2"/>
      <c r="J7" s="3">
        <f t="shared" si="0"/>
        <v>20</v>
      </c>
      <c r="K7" s="2">
        <f t="shared" si="1"/>
        <v>172</v>
      </c>
      <c r="L7" s="2">
        <v>4</v>
      </c>
    </row>
    <row r="8" spans="1:12" x14ac:dyDescent="0.25">
      <c r="A8" s="9" t="s">
        <v>20</v>
      </c>
      <c r="B8" s="6" t="s">
        <v>45</v>
      </c>
      <c r="C8" s="2">
        <v>6</v>
      </c>
      <c r="D8" s="2">
        <v>6</v>
      </c>
      <c r="E8" s="2">
        <v>5</v>
      </c>
      <c r="F8" s="2">
        <v>2</v>
      </c>
      <c r="G8" s="2"/>
      <c r="H8" s="2"/>
      <c r="I8" s="2">
        <v>1</v>
      </c>
      <c r="J8" s="3">
        <f t="shared" si="0"/>
        <v>20</v>
      </c>
      <c r="K8" s="2">
        <f t="shared" si="1"/>
        <v>168</v>
      </c>
      <c r="L8" s="3">
        <v>5</v>
      </c>
    </row>
    <row r="9" spans="1:12" x14ac:dyDescent="0.25">
      <c r="A9" s="9" t="s">
        <v>13</v>
      </c>
      <c r="B9" s="6" t="s">
        <v>39</v>
      </c>
      <c r="C9" s="2">
        <v>2</v>
      </c>
      <c r="D9" s="2">
        <v>5</v>
      </c>
      <c r="E9" s="2">
        <v>6</v>
      </c>
      <c r="F9" s="2">
        <v>6</v>
      </c>
      <c r="G9" s="2">
        <v>1</v>
      </c>
      <c r="H9" s="2"/>
      <c r="I9" s="2"/>
      <c r="J9" s="3">
        <f t="shared" si="0"/>
        <v>20</v>
      </c>
      <c r="K9" s="2">
        <f t="shared" si="1"/>
        <v>161</v>
      </c>
      <c r="L9" s="2">
        <v>6</v>
      </c>
    </row>
    <row r="10" spans="1:12" x14ac:dyDescent="0.25">
      <c r="A10" s="9" t="s">
        <v>7</v>
      </c>
      <c r="B10" s="6" t="s">
        <v>34</v>
      </c>
      <c r="C10" s="2">
        <v>3</v>
      </c>
      <c r="D10" s="2">
        <v>9</v>
      </c>
      <c r="E10" s="2">
        <v>3</v>
      </c>
      <c r="F10" s="2">
        <v>1</v>
      </c>
      <c r="G10" s="2">
        <v>2</v>
      </c>
      <c r="H10" s="2"/>
      <c r="I10" s="2">
        <v>2</v>
      </c>
      <c r="J10" s="3">
        <f t="shared" si="0"/>
        <v>20</v>
      </c>
      <c r="K10" s="2">
        <f t="shared" si="1"/>
        <v>154</v>
      </c>
      <c r="L10" s="3">
        <v>7</v>
      </c>
    </row>
    <row r="11" spans="1:12" x14ac:dyDescent="0.25">
      <c r="A11" s="9" t="s">
        <v>26</v>
      </c>
      <c r="B11" s="6" t="s">
        <v>53</v>
      </c>
      <c r="C11" s="2">
        <v>1</v>
      </c>
      <c r="D11" s="2">
        <v>5</v>
      </c>
      <c r="E11" s="2">
        <v>8</v>
      </c>
      <c r="F11" s="2">
        <v>3</v>
      </c>
      <c r="G11" s="2">
        <v>2</v>
      </c>
      <c r="H11" s="2"/>
      <c r="I11" s="2">
        <v>1</v>
      </c>
      <c r="J11" s="3">
        <f t="shared" si="0"/>
        <v>20</v>
      </c>
      <c r="K11" s="2">
        <f t="shared" si="1"/>
        <v>152</v>
      </c>
      <c r="L11" s="2">
        <v>8</v>
      </c>
    </row>
    <row r="12" spans="1:12" x14ac:dyDescent="0.25">
      <c r="A12" s="9" t="s">
        <v>17</v>
      </c>
      <c r="B12" s="6" t="s">
        <v>42</v>
      </c>
      <c r="C12" s="2">
        <v>3</v>
      </c>
      <c r="D12" s="2">
        <v>6</v>
      </c>
      <c r="E12" s="2">
        <v>3</v>
      </c>
      <c r="F12" s="2">
        <v>5</v>
      </c>
      <c r="G12" s="2">
        <v>1</v>
      </c>
      <c r="H12" s="2"/>
      <c r="I12" s="2">
        <v>2</v>
      </c>
      <c r="J12" s="3">
        <f t="shared" si="0"/>
        <v>20</v>
      </c>
      <c r="K12" s="2">
        <f t="shared" si="1"/>
        <v>149</v>
      </c>
      <c r="L12" s="3">
        <v>9</v>
      </c>
    </row>
    <row r="13" spans="1:12" x14ac:dyDescent="0.25">
      <c r="A13" s="9" t="s">
        <v>16</v>
      </c>
      <c r="B13" s="6" t="s">
        <v>41</v>
      </c>
      <c r="C13" s="2">
        <v>1</v>
      </c>
      <c r="D13" s="2">
        <v>3</v>
      </c>
      <c r="E13" s="2">
        <v>8</v>
      </c>
      <c r="F13" s="2">
        <v>5</v>
      </c>
      <c r="G13" s="2">
        <v>2</v>
      </c>
      <c r="H13" s="2"/>
      <c r="I13" s="2">
        <v>1</v>
      </c>
      <c r="J13" s="3">
        <f t="shared" si="0"/>
        <v>20</v>
      </c>
      <c r="K13" s="2">
        <f t="shared" si="1"/>
        <v>148</v>
      </c>
      <c r="L13" s="2">
        <v>10</v>
      </c>
    </row>
    <row r="14" spans="1:12" x14ac:dyDescent="0.25">
      <c r="A14" s="9" t="s">
        <v>27</v>
      </c>
      <c r="B14" s="6" t="s">
        <v>50</v>
      </c>
      <c r="C14" s="2">
        <v>4</v>
      </c>
      <c r="D14" s="2">
        <v>5</v>
      </c>
      <c r="E14" s="2">
        <v>5</v>
      </c>
      <c r="F14" s="2">
        <v>2</v>
      </c>
      <c r="G14" s="2">
        <v>1</v>
      </c>
      <c r="H14" s="2"/>
      <c r="I14" s="2">
        <v>3</v>
      </c>
      <c r="J14" s="3">
        <f t="shared" si="0"/>
        <v>20</v>
      </c>
      <c r="K14" s="2">
        <f t="shared" si="1"/>
        <v>145</v>
      </c>
      <c r="L14" s="3">
        <v>11</v>
      </c>
    </row>
    <row r="15" spans="1:12" x14ac:dyDescent="0.25">
      <c r="A15" s="9" t="s">
        <v>25</v>
      </c>
      <c r="B15" s="6" t="s">
        <v>52</v>
      </c>
      <c r="C15" s="2">
        <v>1</v>
      </c>
      <c r="D15" s="2">
        <v>3</v>
      </c>
      <c r="E15" s="2">
        <v>8</v>
      </c>
      <c r="F15" s="2">
        <v>5</v>
      </c>
      <c r="G15" s="2"/>
      <c r="H15" s="2"/>
      <c r="I15" s="2">
        <v>3</v>
      </c>
      <c r="J15" s="3">
        <f t="shared" si="0"/>
        <v>20</v>
      </c>
      <c r="K15" s="2">
        <f t="shared" si="1"/>
        <v>136</v>
      </c>
      <c r="L15" s="2">
        <v>12</v>
      </c>
    </row>
    <row r="16" spans="1:12" x14ac:dyDescent="0.25">
      <c r="A16" s="9" t="s">
        <v>21</v>
      </c>
      <c r="B16" s="6" t="s">
        <v>46</v>
      </c>
      <c r="C16" s="2">
        <v>1</v>
      </c>
      <c r="D16" s="2">
        <v>5</v>
      </c>
      <c r="E16" s="2">
        <v>2</v>
      </c>
      <c r="F16" s="2">
        <v>5</v>
      </c>
      <c r="G16" s="2">
        <v>4</v>
      </c>
      <c r="H16" s="2">
        <v>1</v>
      </c>
      <c r="I16" s="2">
        <v>2</v>
      </c>
      <c r="J16" s="3">
        <f t="shared" si="0"/>
        <v>20</v>
      </c>
      <c r="K16" s="2">
        <f t="shared" si="1"/>
        <v>135</v>
      </c>
      <c r="L16" s="3">
        <v>13</v>
      </c>
    </row>
    <row r="17" spans="1:12" x14ac:dyDescent="0.25">
      <c r="A17" s="9" t="s">
        <v>15</v>
      </c>
      <c r="B17" s="8" t="s">
        <v>40</v>
      </c>
      <c r="C17" s="2"/>
      <c r="D17" s="2">
        <v>5</v>
      </c>
      <c r="E17" s="2">
        <v>5</v>
      </c>
      <c r="F17" s="2">
        <v>4</v>
      </c>
      <c r="G17" s="2">
        <v>2</v>
      </c>
      <c r="H17" s="2">
        <v>1</v>
      </c>
      <c r="I17" s="2">
        <v>3</v>
      </c>
      <c r="J17" s="3">
        <f t="shared" si="0"/>
        <v>20</v>
      </c>
      <c r="K17" s="2">
        <f t="shared" si="1"/>
        <v>130</v>
      </c>
      <c r="L17" s="2">
        <v>14</v>
      </c>
    </row>
    <row r="18" spans="1:12" x14ac:dyDescent="0.25">
      <c r="A18" s="9" t="s">
        <v>9</v>
      </c>
      <c r="B18" s="8" t="s">
        <v>36</v>
      </c>
      <c r="C18" s="2">
        <v>2</v>
      </c>
      <c r="D18" s="2">
        <v>3</v>
      </c>
      <c r="E18" s="2">
        <v>5</v>
      </c>
      <c r="F18" s="2">
        <v>3</v>
      </c>
      <c r="G18" s="2">
        <v>1</v>
      </c>
      <c r="H18" s="2">
        <v>2</v>
      </c>
      <c r="I18" s="2">
        <v>4</v>
      </c>
      <c r="J18" s="3">
        <f t="shared" si="0"/>
        <v>20</v>
      </c>
      <c r="K18" s="2">
        <f t="shared" si="1"/>
        <v>124</v>
      </c>
      <c r="L18" s="3">
        <v>15</v>
      </c>
    </row>
    <row r="19" spans="1:12" x14ac:dyDescent="0.25">
      <c r="A19" s="9" t="s">
        <v>10</v>
      </c>
      <c r="B19" s="8" t="s">
        <v>48</v>
      </c>
      <c r="C19" s="2">
        <v>1</v>
      </c>
      <c r="D19" s="2">
        <v>5</v>
      </c>
      <c r="E19" s="2">
        <v>3</v>
      </c>
      <c r="F19" s="2">
        <v>5</v>
      </c>
      <c r="G19" s="2">
        <v>1</v>
      </c>
      <c r="H19" s="2"/>
      <c r="I19" s="2">
        <v>5</v>
      </c>
      <c r="J19" s="3">
        <f t="shared" si="0"/>
        <v>20</v>
      </c>
      <c r="K19" s="2">
        <f t="shared" si="1"/>
        <v>120</v>
      </c>
      <c r="L19" s="2">
        <v>16</v>
      </c>
    </row>
    <row r="20" spans="1:12" x14ac:dyDescent="0.25">
      <c r="A20" s="9" t="s">
        <v>22</v>
      </c>
      <c r="B20" s="8" t="s">
        <v>47</v>
      </c>
      <c r="C20" s="2">
        <v>2</v>
      </c>
      <c r="D20" s="2">
        <v>3</v>
      </c>
      <c r="E20" s="2">
        <v>5</v>
      </c>
      <c r="F20" s="2">
        <v>2</v>
      </c>
      <c r="G20" s="2">
        <v>3</v>
      </c>
      <c r="H20" s="2"/>
      <c r="I20" s="2">
        <v>5</v>
      </c>
      <c r="J20" s="3">
        <f t="shared" si="0"/>
        <v>20</v>
      </c>
      <c r="K20" s="2">
        <f t="shared" si="1"/>
        <v>119</v>
      </c>
      <c r="L20" s="3">
        <v>17</v>
      </c>
    </row>
    <row r="21" spans="1:12" x14ac:dyDescent="0.25">
      <c r="A21" s="9" t="s">
        <v>31</v>
      </c>
      <c r="B21" s="8" t="s">
        <v>58</v>
      </c>
      <c r="C21" s="2">
        <v>2</v>
      </c>
      <c r="D21" s="2">
        <v>1</v>
      </c>
      <c r="E21" s="2">
        <v>6</v>
      </c>
      <c r="F21" s="2">
        <v>4</v>
      </c>
      <c r="G21" s="2">
        <v>2</v>
      </c>
      <c r="H21" s="2"/>
      <c r="I21" s="2">
        <v>5</v>
      </c>
      <c r="J21" s="3">
        <f t="shared" si="0"/>
        <v>20</v>
      </c>
      <c r="K21" s="2">
        <f t="shared" si="1"/>
        <v>117</v>
      </c>
      <c r="L21" s="2">
        <v>18</v>
      </c>
    </row>
    <row r="22" spans="1:12" x14ac:dyDescent="0.25">
      <c r="A22" s="9" t="s">
        <v>18</v>
      </c>
      <c r="B22" s="8" t="s">
        <v>43</v>
      </c>
      <c r="C22" s="2">
        <v>2</v>
      </c>
      <c r="D22" s="2">
        <v>3</v>
      </c>
      <c r="E22" s="2">
        <v>4</v>
      </c>
      <c r="F22" s="2">
        <v>4</v>
      </c>
      <c r="G22" s="2">
        <v>1</v>
      </c>
      <c r="H22" s="2"/>
      <c r="I22" s="2">
        <v>6</v>
      </c>
      <c r="J22" s="3">
        <f t="shared" si="0"/>
        <v>20</v>
      </c>
      <c r="K22" s="2">
        <f t="shared" si="1"/>
        <v>113</v>
      </c>
      <c r="L22" s="3">
        <v>19</v>
      </c>
    </row>
    <row r="23" spans="1:12" x14ac:dyDescent="0.25">
      <c r="A23" s="9" t="s">
        <v>19</v>
      </c>
      <c r="B23" s="8" t="s">
        <v>44</v>
      </c>
      <c r="C23" s="2">
        <v>2</v>
      </c>
      <c r="D23" s="2">
        <v>3</v>
      </c>
      <c r="E23" s="2">
        <v>2</v>
      </c>
      <c r="F23" s="2">
        <v>5</v>
      </c>
      <c r="G23" s="2">
        <v>1</v>
      </c>
      <c r="H23" s="2">
        <v>1</v>
      </c>
      <c r="I23" s="2">
        <v>6</v>
      </c>
      <c r="J23" s="3">
        <f t="shared" si="0"/>
        <v>20</v>
      </c>
      <c r="K23" s="2">
        <f t="shared" si="1"/>
        <v>109</v>
      </c>
      <c r="L23" s="2">
        <v>20</v>
      </c>
    </row>
    <row r="24" spans="1:12" x14ac:dyDescent="0.25">
      <c r="A24" s="9" t="s">
        <v>24</v>
      </c>
      <c r="B24" s="8" t="s">
        <v>51</v>
      </c>
      <c r="C24" s="2">
        <v>2</v>
      </c>
      <c r="D24" s="2">
        <v>4</v>
      </c>
      <c r="E24" s="2">
        <v>2</v>
      </c>
      <c r="F24" s="2">
        <v>4</v>
      </c>
      <c r="G24" s="2">
        <v>1</v>
      </c>
      <c r="H24" s="2"/>
      <c r="I24" s="2">
        <v>7</v>
      </c>
      <c r="J24" s="3">
        <f t="shared" si="0"/>
        <v>20</v>
      </c>
      <c r="K24" s="2">
        <f t="shared" si="1"/>
        <v>106</v>
      </c>
      <c r="L24" s="3">
        <v>21</v>
      </c>
    </row>
    <row r="25" spans="1:12" x14ac:dyDescent="0.25">
      <c r="A25" s="9" t="s">
        <v>12</v>
      </c>
      <c r="B25" s="8" t="s">
        <v>38</v>
      </c>
      <c r="C25" s="2"/>
      <c r="D25" s="2">
        <v>1</v>
      </c>
      <c r="E25" s="2">
        <v>4</v>
      </c>
      <c r="F25" s="2">
        <v>2</v>
      </c>
      <c r="G25" s="2">
        <v>6</v>
      </c>
      <c r="H25" s="2">
        <v>3</v>
      </c>
      <c r="I25" s="2">
        <v>4</v>
      </c>
      <c r="J25" s="3">
        <f t="shared" si="0"/>
        <v>20</v>
      </c>
      <c r="K25" s="2">
        <f t="shared" si="1"/>
        <v>106</v>
      </c>
      <c r="L25" s="2">
        <v>22</v>
      </c>
    </row>
    <row r="26" spans="1:12" x14ac:dyDescent="0.25">
      <c r="A26" s="9" t="s">
        <v>8</v>
      </c>
      <c r="B26" s="8" t="s">
        <v>35</v>
      </c>
      <c r="C26" s="2">
        <v>1</v>
      </c>
      <c r="D26" s="2">
        <v>2</v>
      </c>
      <c r="E26" s="2">
        <v>4</v>
      </c>
      <c r="F26" s="2">
        <v>1</v>
      </c>
      <c r="G26" s="2">
        <v>2</v>
      </c>
      <c r="H26" s="2"/>
      <c r="I26" s="2">
        <v>10</v>
      </c>
      <c r="J26" s="3">
        <f>SUM(C30:I30)</f>
        <v>20</v>
      </c>
      <c r="K26" s="2">
        <f>(C30*10)+(D30*9)+(E30*8)+(F30*7)+(G30*6)+(H30*5)</f>
        <v>86</v>
      </c>
      <c r="L26" s="3">
        <v>23</v>
      </c>
    </row>
    <row r="27" spans="1:12" x14ac:dyDescent="0.25">
      <c r="A27" s="9" t="s">
        <v>11</v>
      </c>
      <c r="B27" s="8" t="s">
        <v>37</v>
      </c>
      <c r="C27" s="2"/>
      <c r="D27" s="2">
        <v>2</v>
      </c>
      <c r="E27" s="2">
        <v>4</v>
      </c>
      <c r="F27" s="2">
        <v>3</v>
      </c>
      <c r="G27" s="2">
        <v>1</v>
      </c>
      <c r="H27" s="2"/>
      <c r="I27" s="2">
        <v>10</v>
      </c>
      <c r="J27" s="3">
        <f t="shared" si="0"/>
        <v>20</v>
      </c>
      <c r="K27" s="2">
        <f t="shared" si="1"/>
        <v>77</v>
      </c>
      <c r="L27" s="2">
        <v>24</v>
      </c>
    </row>
    <row r="28" spans="1:12" x14ac:dyDescent="0.25">
      <c r="A28" s="9" t="s">
        <v>32</v>
      </c>
      <c r="B28" s="8" t="s">
        <v>59</v>
      </c>
      <c r="C28" s="2"/>
      <c r="D28" s="2">
        <v>1</v>
      </c>
      <c r="E28" s="2">
        <v>4</v>
      </c>
      <c r="F28" s="2">
        <v>3</v>
      </c>
      <c r="G28" s="2">
        <v>1</v>
      </c>
      <c r="H28" s="2"/>
      <c r="I28" s="2">
        <v>11</v>
      </c>
      <c r="J28" s="3">
        <f t="shared" si="0"/>
        <v>20</v>
      </c>
      <c r="K28" s="2">
        <f t="shared" si="1"/>
        <v>68</v>
      </c>
      <c r="L28" s="3">
        <v>25</v>
      </c>
    </row>
    <row r="29" spans="1:12" x14ac:dyDescent="0.25">
      <c r="A29" s="9" t="s">
        <v>30</v>
      </c>
      <c r="B29" s="8" t="s">
        <v>57</v>
      </c>
      <c r="C29" s="2">
        <v>1</v>
      </c>
      <c r="D29" s="2">
        <v>1</v>
      </c>
      <c r="E29" s="2">
        <v>1</v>
      </c>
      <c r="F29" s="2">
        <v>3</v>
      </c>
      <c r="G29" s="2">
        <v>2</v>
      </c>
      <c r="H29" s="2">
        <v>1</v>
      </c>
      <c r="I29" s="2">
        <v>11</v>
      </c>
      <c r="J29" s="3">
        <f t="shared" si="0"/>
        <v>20</v>
      </c>
      <c r="K29" s="2">
        <f t="shared" si="1"/>
        <v>65</v>
      </c>
      <c r="L29" s="2">
        <v>26</v>
      </c>
    </row>
    <row r="30" spans="1:12" x14ac:dyDescent="0.25">
      <c r="A30" s="9" t="s">
        <v>33</v>
      </c>
      <c r="B30" s="8" t="s">
        <v>56</v>
      </c>
      <c r="C30" s="2"/>
      <c r="D30" s="2">
        <v>2</v>
      </c>
      <c r="E30" s="2">
        <v>2</v>
      </c>
      <c r="F30" s="2">
        <v>5</v>
      </c>
      <c r="G30" s="2">
        <v>2</v>
      </c>
      <c r="H30" s="2">
        <v>1</v>
      </c>
      <c r="I30" s="2">
        <v>8</v>
      </c>
      <c r="J30" s="3">
        <f t="shared" si="0"/>
        <v>20</v>
      </c>
      <c r="K30" s="2">
        <f t="shared" si="1"/>
        <v>86</v>
      </c>
      <c r="L30" s="2"/>
    </row>
  </sheetData>
  <sortState xmlns:xlrd2="http://schemas.microsoft.com/office/spreadsheetml/2017/richdata2" ref="A4:L30">
    <sortCondition descending="1" ref="K4:K30"/>
    <sortCondition descending="1" ref="C4:C30"/>
    <sortCondition descending="1" ref="D4:D30"/>
    <sortCondition descending="1" ref="E4:E30"/>
  </sortState>
  <mergeCells count="1">
    <mergeCell ref="B1:L1"/>
  </mergeCells>
  <phoneticPr fontId="3" type="noConversion"/>
  <conditionalFormatting sqref="J4:J30">
    <cfRule type="cellIs" dxfId="1" priority="1" operator="equal">
      <formula>20</formula>
    </cfRule>
  </conditionalFormatting>
  <printOptions horizontalCentered="1" verticalCentered="1"/>
  <pageMargins left="0.23622047244094491" right="0.23622047244094491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"/>
  <sheetViews>
    <sheetView tabSelected="1" zoomScale="115" zoomScaleNormal="115" workbookViewId="0">
      <selection activeCell="J27" sqref="J27"/>
    </sheetView>
  </sheetViews>
  <sheetFormatPr defaultRowHeight="15" x14ac:dyDescent="0.25"/>
  <cols>
    <col min="2" max="2" width="23.140625" customWidth="1"/>
    <col min="3" max="9" width="5.28515625" customWidth="1"/>
    <col min="10" max="10" width="9.7109375" customWidth="1"/>
    <col min="11" max="11" width="9.5703125" customWidth="1"/>
    <col min="12" max="12" width="7" customWidth="1"/>
  </cols>
  <sheetData>
    <row r="1" spans="1:12" ht="28.5" x14ac:dyDescent="0.45">
      <c r="B1" s="13" t="s">
        <v>5</v>
      </c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ht="5.25" customHeight="1" thickBot="1" x14ac:dyDescent="0.3"/>
    <row r="3" spans="1:12" ht="16.5" thickTop="1" thickBot="1" x14ac:dyDescent="0.3">
      <c r="A3" s="11" t="s">
        <v>6</v>
      </c>
      <c r="B3" s="4" t="s">
        <v>0</v>
      </c>
      <c r="C3" s="4">
        <v>10</v>
      </c>
      <c r="D3" s="4">
        <v>9</v>
      </c>
      <c r="E3" s="4">
        <v>8</v>
      </c>
      <c r="F3" s="4">
        <v>7</v>
      </c>
      <c r="G3" s="4">
        <v>6</v>
      </c>
      <c r="H3" s="4">
        <v>5</v>
      </c>
      <c r="I3" s="4">
        <v>0</v>
      </c>
      <c r="J3" s="4" t="s">
        <v>1</v>
      </c>
      <c r="K3" s="4" t="s">
        <v>2</v>
      </c>
      <c r="L3" s="4" t="s">
        <v>3</v>
      </c>
    </row>
    <row r="4" spans="1:12" ht="15.75" thickTop="1" x14ac:dyDescent="0.25">
      <c r="A4" s="10" t="s">
        <v>12</v>
      </c>
      <c r="B4" s="5" t="s">
        <v>39</v>
      </c>
      <c r="C4" s="3">
        <v>8</v>
      </c>
      <c r="D4" s="3">
        <v>5</v>
      </c>
      <c r="E4" s="3">
        <v>5</v>
      </c>
      <c r="F4" s="3">
        <v>1</v>
      </c>
      <c r="G4" s="3">
        <v>1</v>
      </c>
      <c r="H4" s="3"/>
      <c r="I4" s="3"/>
      <c r="J4" s="3">
        <f>SUM(C4:I4)</f>
        <v>20</v>
      </c>
      <c r="K4" s="3">
        <f>(C4*10)+(D4*9)+(E4*8)+(F4*7)+(G4*6)+(H4*5)</f>
        <v>178</v>
      </c>
      <c r="L4" s="3">
        <v>1</v>
      </c>
    </row>
    <row r="5" spans="1:12" x14ac:dyDescent="0.25">
      <c r="A5" s="9" t="s">
        <v>13</v>
      </c>
      <c r="B5" s="6" t="s">
        <v>60</v>
      </c>
      <c r="C5" s="2">
        <v>3</v>
      </c>
      <c r="D5" s="2">
        <v>8</v>
      </c>
      <c r="E5" s="2">
        <v>4</v>
      </c>
      <c r="F5" s="2">
        <v>2</v>
      </c>
      <c r="G5" s="2">
        <v>3</v>
      </c>
      <c r="H5" s="2"/>
      <c r="I5" s="2"/>
      <c r="J5" s="3">
        <f>SUM(C5:I5)</f>
        <v>20</v>
      </c>
      <c r="K5" s="2">
        <f>(C5*10)+(D5*9)+(E5*8)+(F5*7)+(G5*6)+(H5*5)</f>
        <v>166</v>
      </c>
      <c r="L5" s="2">
        <v>2</v>
      </c>
    </row>
    <row r="6" spans="1:12" x14ac:dyDescent="0.25">
      <c r="A6" s="9" t="s">
        <v>21</v>
      </c>
      <c r="B6" s="6" t="s">
        <v>49</v>
      </c>
      <c r="C6" s="2">
        <v>4</v>
      </c>
      <c r="D6" s="2">
        <v>8</v>
      </c>
      <c r="E6" s="2">
        <v>3</v>
      </c>
      <c r="F6" s="2">
        <v>2</v>
      </c>
      <c r="G6" s="2">
        <v>2</v>
      </c>
      <c r="H6" s="2"/>
      <c r="I6" s="2">
        <v>1</v>
      </c>
      <c r="J6" s="3">
        <f>SUM(C6:I6)</f>
        <v>20</v>
      </c>
      <c r="K6" s="2">
        <f>(C6*10)+(D6*9)+(E6*8)+(F6*7)+(G6*6)+(H6*5)</f>
        <v>162</v>
      </c>
      <c r="L6" s="3">
        <v>3</v>
      </c>
    </row>
    <row r="7" spans="1:12" x14ac:dyDescent="0.25">
      <c r="A7" s="9" t="s">
        <v>22</v>
      </c>
      <c r="B7" s="6" t="s">
        <v>50</v>
      </c>
      <c r="C7" s="2">
        <v>2</v>
      </c>
      <c r="D7" s="2">
        <v>4</v>
      </c>
      <c r="E7" s="2">
        <v>9</v>
      </c>
      <c r="F7" s="2">
        <v>3</v>
      </c>
      <c r="G7" s="2">
        <v>1</v>
      </c>
      <c r="H7" s="2">
        <v>1</v>
      </c>
      <c r="I7" s="2"/>
      <c r="J7" s="3">
        <f>SUM(C7:I7)</f>
        <v>20</v>
      </c>
      <c r="K7" s="2">
        <f>(C7*10)+(D7*9)+(E7*8)+(F7*7)+(G7*6)+(H7*5)</f>
        <v>160</v>
      </c>
      <c r="L7" s="2">
        <v>4</v>
      </c>
    </row>
    <row r="8" spans="1:12" x14ac:dyDescent="0.25">
      <c r="A8" s="9" t="s">
        <v>7</v>
      </c>
      <c r="B8" s="6" t="s">
        <v>34</v>
      </c>
      <c r="C8" s="2">
        <v>2</v>
      </c>
      <c r="D8" s="2">
        <v>5</v>
      </c>
      <c r="E8" s="2">
        <v>4</v>
      </c>
      <c r="F8" s="2">
        <v>6</v>
      </c>
      <c r="G8" s="2">
        <v>2</v>
      </c>
      <c r="H8" s="2">
        <v>1</v>
      </c>
      <c r="I8" s="2"/>
      <c r="J8" s="3">
        <f>SUM(C8:I8)</f>
        <v>20</v>
      </c>
      <c r="K8" s="2">
        <f>(C8*10)+(D8*9)+(E8*8)+(F8*7)+(G8*6)+(H8*5)</f>
        <v>156</v>
      </c>
      <c r="L8" s="3">
        <v>5</v>
      </c>
    </row>
    <row r="9" spans="1:12" x14ac:dyDescent="0.25">
      <c r="A9" s="9" t="s">
        <v>11</v>
      </c>
      <c r="B9" s="6" t="s">
        <v>38</v>
      </c>
      <c r="C9" s="2">
        <v>3</v>
      </c>
      <c r="D9" s="2">
        <v>3</v>
      </c>
      <c r="E9" s="2">
        <v>8</v>
      </c>
      <c r="F9" s="2">
        <v>4</v>
      </c>
      <c r="G9" s="2">
        <v>1</v>
      </c>
      <c r="H9" s="2"/>
      <c r="I9" s="2">
        <v>1</v>
      </c>
      <c r="J9" s="3">
        <f>SUM(C9:I9)</f>
        <v>20</v>
      </c>
      <c r="K9" s="2">
        <f>(C9*10)+(D9*9)+(E9*8)+(F9*7)+(G9*6)+(H9*5)</f>
        <v>155</v>
      </c>
      <c r="L9" s="2">
        <v>6</v>
      </c>
    </row>
    <row r="10" spans="1:12" x14ac:dyDescent="0.25">
      <c r="A10" s="9" t="s">
        <v>9</v>
      </c>
      <c r="B10" s="6" t="s">
        <v>36</v>
      </c>
      <c r="C10" s="2">
        <v>4</v>
      </c>
      <c r="D10" s="2">
        <v>1</v>
      </c>
      <c r="E10" s="2">
        <v>5</v>
      </c>
      <c r="F10" s="2">
        <v>6</v>
      </c>
      <c r="G10" s="2">
        <v>3</v>
      </c>
      <c r="H10" s="2">
        <v>1</v>
      </c>
      <c r="I10" s="2"/>
      <c r="J10" s="3">
        <f>SUM(C10:I10)</f>
        <v>20</v>
      </c>
      <c r="K10" s="2">
        <f>(C10*10)+(D10*9)+(E10*8)+(F10*7)+(G10*6)+(H10*5)</f>
        <v>154</v>
      </c>
      <c r="L10" s="3">
        <v>7</v>
      </c>
    </row>
    <row r="11" spans="1:12" x14ac:dyDescent="0.25">
      <c r="A11" s="9" t="s">
        <v>23</v>
      </c>
      <c r="B11" s="6" t="s">
        <v>54</v>
      </c>
      <c r="C11" s="2">
        <v>2</v>
      </c>
      <c r="D11" s="2">
        <v>7</v>
      </c>
      <c r="E11" s="2">
        <v>5</v>
      </c>
      <c r="F11" s="2">
        <v>2</v>
      </c>
      <c r="G11" s="2">
        <v>2</v>
      </c>
      <c r="H11" s="2"/>
      <c r="I11" s="2">
        <v>2</v>
      </c>
      <c r="J11" s="3">
        <f>SUM(C11:I11)</f>
        <v>20</v>
      </c>
      <c r="K11" s="2">
        <f>(C11*10)+(D11*9)+(E11*8)+(F11*7)+(G11*6)+(H11*5)</f>
        <v>149</v>
      </c>
      <c r="L11" s="2">
        <v>8</v>
      </c>
    </row>
    <row r="12" spans="1:12" x14ac:dyDescent="0.25">
      <c r="A12" s="9" t="s">
        <v>19</v>
      </c>
      <c r="B12" s="6" t="s">
        <v>45</v>
      </c>
      <c r="C12" s="2">
        <v>3</v>
      </c>
      <c r="D12" s="2">
        <v>1</v>
      </c>
      <c r="E12" s="2">
        <v>7</v>
      </c>
      <c r="F12" s="2">
        <v>5</v>
      </c>
      <c r="G12" s="2">
        <v>3</v>
      </c>
      <c r="H12" s="2"/>
      <c r="I12" s="2">
        <v>1</v>
      </c>
      <c r="J12" s="3">
        <f>SUM(C12:I12)</f>
        <v>20</v>
      </c>
      <c r="K12" s="2">
        <f>(C12*10)+(D12*9)+(E12*8)+(F12*7)+(G12*6)+(H12*5)</f>
        <v>148</v>
      </c>
      <c r="L12" s="3">
        <v>9</v>
      </c>
    </row>
    <row r="13" spans="1:12" x14ac:dyDescent="0.25">
      <c r="A13" s="9" t="s">
        <v>15</v>
      </c>
      <c r="B13" s="6" t="s">
        <v>41</v>
      </c>
      <c r="C13" s="2">
        <v>1</v>
      </c>
      <c r="D13" s="2">
        <v>6</v>
      </c>
      <c r="E13" s="2">
        <v>7</v>
      </c>
      <c r="F13" s="2">
        <v>4</v>
      </c>
      <c r="G13" s="2"/>
      <c r="H13" s="2"/>
      <c r="I13" s="2">
        <v>2</v>
      </c>
      <c r="J13" s="3">
        <f>SUM(C13:I13)</f>
        <v>20</v>
      </c>
      <c r="K13" s="2">
        <f>(C13*10)+(D13*9)+(E13*8)+(F13*7)+(G13*6)+(H13*5)</f>
        <v>148</v>
      </c>
      <c r="L13" s="2">
        <v>10</v>
      </c>
    </row>
    <row r="14" spans="1:12" x14ac:dyDescent="0.25">
      <c r="A14" s="9" t="s">
        <v>18</v>
      </c>
      <c r="B14" s="6" t="s">
        <v>44</v>
      </c>
      <c r="C14" s="2">
        <v>2</v>
      </c>
      <c r="D14" s="2">
        <v>3</v>
      </c>
      <c r="E14" s="2">
        <v>6</v>
      </c>
      <c r="F14" s="2">
        <v>4</v>
      </c>
      <c r="G14" s="2">
        <v>3</v>
      </c>
      <c r="H14" s="2"/>
      <c r="I14" s="2">
        <v>2</v>
      </c>
      <c r="J14" s="3">
        <f>SUM(C14:I14)</f>
        <v>20</v>
      </c>
      <c r="K14" s="2">
        <f>(C14*10)+(D14*9)+(E14*8)+(F14*7)+(G14*6)+(H14*5)</f>
        <v>141</v>
      </c>
      <c r="L14" s="3">
        <v>11</v>
      </c>
    </row>
    <row r="15" spans="1:12" x14ac:dyDescent="0.25">
      <c r="A15" s="9" t="s">
        <v>17</v>
      </c>
      <c r="B15" s="6" t="s">
        <v>43</v>
      </c>
      <c r="C15" s="2">
        <v>2</v>
      </c>
      <c r="D15" s="2">
        <v>4</v>
      </c>
      <c r="E15" s="2">
        <v>7</v>
      </c>
      <c r="F15" s="2">
        <v>4</v>
      </c>
      <c r="G15" s="2"/>
      <c r="H15" s="2"/>
      <c r="I15" s="2">
        <v>3</v>
      </c>
      <c r="J15" s="3">
        <f>SUM(C15:I15)</f>
        <v>20</v>
      </c>
      <c r="K15" s="2">
        <f>(C15*10)+(D15*9)+(E15*8)+(F15*7)+(G15*6)+(H15*5)</f>
        <v>140</v>
      </c>
      <c r="L15" s="2">
        <v>12</v>
      </c>
    </row>
    <row r="16" spans="1:12" x14ac:dyDescent="0.25">
      <c r="A16" s="9" t="s">
        <v>14</v>
      </c>
      <c r="B16" s="6" t="s">
        <v>40</v>
      </c>
      <c r="C16" s="2"/>
      <c r="D16" s="2">
        <v>5</v>
      </c>
      <c r="E16" s="2">
        <v>8</v>
      </c>
      <c r="F16" s="2">
        <v>2</v>
      </c>
      <c r="G16" s="2">
        <v>2</v>
      </c>
      <c r="H16" s="2"/>
      <c r="I16" s="2">
        <v>3</v>
      </c>
      <c r="J16" s="3">
        <f>SUM(C16:I16)</f>
        <v>20</v>
      </c>
      <c r="K16" s="2">
        <f>(C16*10)+(D16*9)+(E16*8)+(F16*7)+(G16*6)+(H16*5)</f>
        <v>135</v>
      </c>
      <c r="L16" s="3">
        <v>13</v>
      </c>
    </row>
    <row r="17" spans="1:12" x14ac:dyDescent="0.25">
      <c r="A17" s="9" t="s">
        <v>16</v>
      </c>
      <c r="B17" s="6" t="s">
        <v>42</v>
      </c>
      <c r="C17" s="2">
        <v>4</v>
      </c>
      <c r="D17" s="2">
        <v>4</v>
      </c>
      <c r="E17" s="2">
        <v>4</v>
      </c>
      <c r="F17" s="2">
        <v>2</v>
      </c>
      <c r="G17" s="2">
        <v>2</v>
      </c>
      <c r="H17" s="2"/>
      <c r="I17" s="2">
        <v>4</v>
      </c>
      <c r="J17" s="3">
        <f>SUM(C17:I17)</f>
        <v>20</v>
      </c>
      <c r="K17" s="2">
        <f>(C17*10)+(D17*9)+(E17*8)+(F17*7)+(G17*6)+(H17*5)</f>
        <v>134</v>
      </c>
      <c r="L17" s="2">
        <v>14</v>
      </c>
    </row>
    <row r="18" spans="1:12" x14ac:dyDescent="0.25">
      <c r="A18" s="9" t="s">
        <v>8</v>
      </c>
      <c r="B18" s="6" t="s">
        <v>35</v>
      </c>
      <c r="C18" s="2">
        <v>1</v>
      </c>
      <c r="D18" s="2">
        <v>2</v>
      </c>
      <c r="E18" s="2">
        <v>6</v>
      </c>
      <c r="F18" s="2">
        <v>5</v>
      </c>
      <c r="G18" s="2">
        <v>2</v>
      </c>
      <c r="H18" s="2"/>
      <c r="I18" s="2">
        <v>4</v>
      </c>
      <c r="J18" s="3">
        <f>SUM(C18:I18)</f>
        <v>20</v>
      </c>
      <c r="K18" s="2">
        <f>(C18*10)+(D18*9)+(E18*8)+(F18*7)+(G18*6)+(H18*5)</f>
        <v>123</v>
      </c>
      <c r="L18" s="3">
        <v>15</v>
      </c>
    </row>
    <row r="19" spans="1:12" x14ac:dyDescent="0.25">
      <c r="A19" s="9" t="s">
        <v>20</v>
      </c>
      <c r="B19" s="6" t="s">
        <v>46</v>
      </c>
      <c r="C19" s="2">
        <v>2</v>
      </c>
      <c r="D19" s="2">
        <v>2</v>
      </c>
      <c r="E19" s="2">
        <v>4</v>
      </c>
      <c r="F19" s="2">
        <v>3</v>
      </c>
      <c r="G19" s="2">
        <v>5</v>
      </c>
      <c r="H19" s="2"/>
      <c r="I19" s="2">
        <v>4</v>
      </c>
      <c r="J19" s="3">
        <f>SUM(C19:I19)</f>
        <v>20</v>
      </c>
      <c r="K19" s="2">
        <f>(C19*10)+(D19*9)+(E19*8)+(F19*7)+(G19*6)+(H19*5)</f>
        <v>121</v>
      </c>
      <c r="L19" s="2">
        <v>16</v>
      </c>
    </row>
    <row r="20" spans="1:12" x14ac:dyDescent="0.25">
      <c r="A20" s="9" t="s">
        <v>10</v>
      </c>
      <c r="B20" s="6" t="s">
        <v>48</v>
      </c>
      <c r="C20" s="2">
        <v>2</v>
      </c>
      <c r="D20" s="2">
        <v>2</v>
      </c>
      <c r="E20" s="2">
        <v>3</v>
      </c>
      <c r="F20" s="2">
        <v>2</v>
      </c>
      <c r="G20" s="2">
        <v>3</v>
      </c>
      <c r="H20" s="2">
        <v>4</v>
      </c>
      <c r="I20" s="2">
        <v>4</v>
      </c>
      <c r="J20" s="3">
        <f>SUM(C20:I20)</f>
        <v>20</v>
      </c>
      <c r="K20" s="2">
        <f>(C20*10)+(D20*9)+(E20*8)+(F20*7)+(G20*6)+(H20*5)</f>
        <v>114</v>
      </c>
      <c r="L20" s="3">
        <v>17</v>
      </c>
    </row>
    <row r="21" spans="1:12" x14ac:dyDescent="0.25">
      <c r="A21" s="9" t="s">
        <v>24</v>
      </c>
      <c r="B21" s="6" t="s">
        <v>56</v>
      </c>
      <c r="C21" s="1">
        <v>1</v>
      </c>
      <c r="D21" s="1">
        <v>8</v>
      </c>
      <c r="E21" s="1">
        <v>4</v>
      </c>
      <c r="F21" s="1">
        <v>2</v>
      </c>
      <c r="G21" s="1">
        <v>1</v>
      </c>
      <c r="H21" s="1"/>
      <c r="I21" s="1">
        <v>4</v>
      </c>
      <c r="J21" s="3">
        <f t="shared" ref="J21" si="0">SUM(C21:I21)</f>
        <v>20</v>
      </c>
      <c r="K21" s="2">
        <f t="shared" ref="K21" si="1">(C21*10)+(D21*9)+(E21*8)+(F21*7)+(G21*6)+(H21*5)</f>
        <v>134</v>
      </c>
      <c r="L21" s="1"/>
    </row>
  </sheetData>
  <sortState xmlns:xlrd2="http://schemas.microsoft.com/office/spreadsheetml/2017/richdata2" ref="A4:L20">
    <sortCondition descending="1" ref="K4:K20"/>
    <sortCondition descending="1" ref="C4:C20"/>
    <sortCondition descending="1" ref="D4:D20"/>
    <sortCondition descending="1" ref="E4:E20"/>
  </sortState>
  <mergeCells count="1">
    <mergeCell ref="B1:L1"/>
  </mergeCells>
  <phoneticPr fontId="3" type="noConversion"/>
  <conditionalFormatting sqref="J4:J21">
    <cfRule type="cellIs" dxfId="0" priority="2" operator="equal">
      <formula>20</formula>
    </cfRule>
  </conditionalFormatting>
  <printOptions horizontalCentered="1" verticalCentered="1"/>
  <pageMargins left="0.70866141732283472" right="0.70866141732283472" top="0.19685039370078741" bottom="0.19685039370078741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Pistole</vt:lpstr>
      <vt:lpstr>Revolver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Jiří Šorer</dc:creator>
  <cp:lastModifiedBy>Jiří Smejkal</cp:lastModifiedBy>
  <cp:lastPrinted>2026-05-24T04:02:01Z</cp:lastPrinted>
  <dcterms:created xsi:type="dcterms:W3CDTF">2025-05-23T16:07:55Z</dcterms:created>
  <dcterms:modified xsi:type="dcterms:W3CDTF">2026-05-24T15:40:45Z</dcterms:modified>
</cp:coreProperties>
</file>