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meji\Desktop\"/>
    </mc:Choice>
  </mc:AlternateContent>
  <xr:revisionPtr revIDLastSave="0" documentId="8_{1E5919E3-E51E-4A8F-86BE-CF0A4F5C74D8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Výsledky Open" sheetId="2" r:id="rId1"/>
    <sheet name="Výsledky Standart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19" i="1" l="1"/>
  <c r="I19" i="1"/>
  <c r="S16" i="2"/>
  <c r="S8" i="2"/>
  <c r="R17" i="1"/>
  <c r="I17" i="2"/>
  <c r="I13" i="2"/>
  <c r="I15" i="2"/>
  <c r="I11" i="2"/>
  <c r="I7" i="2"/>
  <c r="I16" i="2"/>
  <c r="I8" i="2"/>
  <c r="I9" i="2"/>
  <c r="I12" i="2"/>
  <c r="I6" i="2"/>
  <c r="I10" i="2"/>
  <c r="I19" i="2"/>
  <c r="AJ14" i="2"/>
  <c r="AJ13" i="2"/>
  <c r="AJ15" i="2"/>
  <c r="AJ11" i="2"/>
  <c r="AJ7" i="2"/>
  <c r="AJ17" i="2"/>
  <c r="AJ16" i="2"/>
  <c r="AJ8" i="2"/>
  <c r="AJ9" i="2"/>
  <c r="AJ12" i="2"/>
  <c r="AJ6" i="2"/>
  <c r="AJ10" i="2"/>
  <c r="AJ19" i="2"/>
  <c r="AA14" i="2"/>
  <c r="I14" i="2"/>
  <c r="AK14" i="2"/>
  <c r="R14" i="2"/>
  <c r="S14" i="2"/>
  <c r="J14" i="2"/>
  <c r="AL14" i="2" l="1"/>
  <c r="AJ9" i="1"/>
  <c r="I16" i="1"/>
  <c r="R16" i="1"/>
  <c r="AA16" i="1"/>
  <c r="AJ16" i="1"/>
  <c r="J16" i="1"/>
  <c r="S16" i="1"/>
  <c r="AB16" i="1"/>
  <c r="AK16" i="1"/>
  <c r="AJ17" i="1"/>
  <c r="AK7" i="1"/>
  <c r="AJ7" i="1"/>
  <c r="AB7" i="1"/>
  <c r="AA7" i="1"/>
  <c r="S7" i="1"/>
  <c r="R7" i="1"/>
  <c r="J7" i="1"/>
  <c r="I7" i="1"/>
  <c r="AK20" i="1"/>
  <c r="AJ20" i="1"/>
  <c r="AB20" i="1"/>
  <c r="AA20" i="1"/>
  <c r="S20" i="1"/>
  <c r="R20" i="1"/>
  <c r="J20" i="1"/>
  <c r="I20" i="1"/>
  <c r="AK9" i="1"/>
  <c r="AB9" i="1"/>
  <c r="AA9" i="1"/>
  <c r="S9" i="1"/>
  <c r="R9" i="1"/>
  <c r="J9" i="1"/>
  <c r="I9" i="1"/>
  <c r="AK11" i="1"/>
  <c r="AJ11" i="1"/>
  <c r="AB11" i="1"/>
  <c r="AA11" i="1"/>
  <c r="S11" i="1"/>
  <c r="R11" i="1"/>
  <c r="J11" i="1"/>
  <c r="I11" i="1"/>
  <c r="AK13" i="1"/>
  <c r="AJ13" i="1"/>
  <c r="AB13" i="1"/>
  <c r="AA13" i="1"/>
  <c r="S13" i="1"/>
  <c r="R13" i="1"/>
  <c r="J13" i="1"/>
  <c r="I13" i="1"/>
  <c r="AK21" i="1"/>
  <c r="AJ21" i="1"/>
  <c r="AB21" i="1"/>
  <c r="AA21" i="1"/>
  <c r="S21" i="1"/>
  <c r="R21" i="1"/>
  <c r="J21" i="1"/>
  <c r="I21" i="1"/>
  <c r="AK17" i="2"/>
  <c r="AB17" i="2"/>
  <c r="AA17" i="2"/>
  <c r="S17" i="2"/>
  <c r="R17" i="2"/>
  <c r="J17" i="2"/>
  <c r="AK15" i="2"/>
  <c r="AB15" i="2"/>
  <c r="AA15" i="2"/>
  <c r="S15" i="2"/>
  <c r="R15" i="2"/>
  <c r="J15" i="2"/>
  <c r="AK10" i="2"/>
  <c r="AK9" i="2"/>
  <c r="AJ18" i="2"/>
  <c r="AB18" i="2"/>
  <c r="AA18" i="2"/>
  <c r="S18" i="2"/>
  <c r="R18" i="2"/>
  <c r="J18" i="2"/>
  <c r="I18" i="2"/>
  <c r="AK8" i="2"/>
  <c r="AB8" i="2"/>
  <c r="AA8" i="2"/>
  <c r="R8" i="2"/>
  <c r="J8" i="2"/>
  <c r="AB10" i="2"/>
  <c r="AA10" i="2"/>
  <c r="S10" i="2"/>
  <c r="R10" i="2"/>
  <c r="J10" i="2"/>
  <c r="AK11" i="2"/>
  <c r="AB11" i="2"/>
  <c r="AA11" i="2"/>
  <c r="S11" i="2"/>
  <c r="R11" i="2"/>
  <c r="J11" i="2"/>
  <c r="AK13" i="2"/>
  <c r="AB13" i="2"/>
  <c r="AA13" i="2"/>
  <c r="S13" i="2"/>
  <c r="R13" i="2"/>
  <c r="J13" i="2"/>
  <c r="AK16" i="2"/>
  <c r="AB16" i="2"/>
  <c r="AA16" i="2"/>
  <c r="R16" i="2"/>
  <c r="J16" i="2"/>
  <c r="AK7" i="2"/>
  <c r="AB7" i="2"/>
  <c r="AA7" i="2"/>
  <c r="S7" i="2"/>
  <c r="R7" i="2"/>
  <c r="J7" i="2"/>
  <c r="AB14" i="2"/>
  <c r="AK12" i="2"/>
  <c r="AB12" i="2"/>
  <c r="AA12" i="2"/>
  <c r="S12" i="2"/>
  <c r="R12" i="2"/>
  <c r="J12" i="2"/>
  <c r="AK6" i="2"/>
  <c r="AB6" i="2"/>
  <c r="AA6" i="2"/>
  <c r="S6" i="2"/>
  <c r="R6" i="2"/>
  <c r="J6" i="2"/>
  <c r="AB9" i="2"/>
  <c r="AA9" i="2"/>
  <c r="S9" i="2"/>
  <c r="R9" i="2"/>
  <c r="J9" i="2"/>
  <c r="AK19" i="2"/>
  <c r="AB19" i="2"/>
  <c r="AA19" i="2"/>
  <c r="S19" i="2"/>
  <c r="R19" i="2"/>
  <c r="J19" i="2"/>
  <c r="J14" i="1"/>
  <c r="J10" i="1"/>
  <c r="J6" i="1"/>
  <c r="J15" i="1"/>
  <c r="J12" i="1"/>
  <c r="J8" i="1"/>
  <c r="J18" i="1"/>
  <c r="J17" i="1"/>
  <c r="AK14" i="1"/>
  <c r="AJ14" i="1"/>
  <c r="AK10" i="1"/>
  <c r="AJ10" i="1"/>
  <c r="AK6" i="1"/>
  <c r="AJ6" i="1"/>
  <c r="AK15" i="1"/>
  <c r="AJ15" i="1"/>
  <c r="AK12" i="1"/>
  <c r="AJ12" i="1"/>
  <c r="AK8" i="1"/>
  <c r="AJ8" i="1"/>
  <c r="AK18" i="1"/>
  <c r="AJ18" i="1"/>
  <c r="AK17" i="1"/>
  <c r="AB14" i="1"/>
  <c r="AA14" i="1"/>
  <c r="AB10" i="1"/>
  <c r="AA10" i="1"/>
  <c r="AB6" i="1"/>
  <c r="AA6" i="1"/>
  <c r="AB15" i="1"/>
  <c r="AA15" i="1"/>
  <c r="AB12" i="1"/>
  <c r="AA12" i="1"/>
  <c r="AB8" i="1"/>
  <c r="AA8" i="1"/>
  <c r="AB18" i="1"/>
  <c r="AA18" i="1"/>
  <c r="AB17" i="1"/>
  <c r="AA17" i="1"/>
  <c r="AK19" i="1"/>
  <c r="AJ19" i="1"/>
  <c r="AB19" i="1"/>
  <c r="S14" i="1"/>
  <c r="R14" i="1"/>
  <c r="S10" i="1"/>
  <c r="R10" i="1"/>
  <c r="S6" i="1"/>
  <c r="R6" i="1"/>
  <c r="S15" i="1"/>
  <c r="R15" i="1"/>
  <c r="S12" i="1"/>
  <c r="R12" i="1"/>
  <c r="S8" i="1"/>
  <c r="R8" i="1"/>
  <c r="S18" i="1"/>
  <c r="R18" i="1"/>
  <c r="S17" i="1"/>
  <c r="S19" i="1"/>
  <c r="R19" i="1"/>
  <c r="J19" i="1"/>
  <c r="I14" i="1"/>
  <c r="I10" i="1"/>
  <c r="I6" i="1"/>
  <c r="I15" i="1"/>
  <c r="I12" i="1"/>
  <c r="I8" i="1"/>
  <c r="I18" i="1"/>
  <c r="I17" i="1"/>
  <c r="AL7" i="2" l="1"/>
  <c r="AL9" i="2"/>
  <c r="AL18" i="2"/>
  <c r="AL19" i="2"/>
  <c r="AL8" i="2"/>
  <c r="AL10" i="2"/>
  <c r="AL6" i="2"/>
  <c r="AL12" i="2"/>
  <c r="AL16" i="1"/>
  <c r="AL16" i="2"/>
  <c r="AL17" i="2"/>
  <c r="AL11" i="2"/>
  <c r="AL15" i="2"/>
  <c r="AL13" i="2"/>
  <c r="AL11" i="1"/>
  <c r="AL9" i="1"/>
  <c r="AL7" i="1"/>
  <c r="AL20" i="1"/>
  <c r="AL13" i="1"/>
  <c r="AL21" i="1"/>
  <c r="AL18" i="1"/>
  <c r="AL12" i="1"/>
  <c r="AL14" i="1"/>
  <c r="AL10" i="1"/>
  <c r="AL8" i="1"/>
  <c r="AL15" i="1"/>
  <c r="AL6" i="1"/>
  <c r="AL17" i="1"/>
  <c r="AL19" i="1"/>
</calcChain>
</file>

<file path=xl/sharedStrings.xml><?xml version="1.0" encoding="utf-8"?>
<sst xmlns="http://schemas.openxmlformats.org/spreadsheetml/2006/main" count="60" uniqueCount="30">
  <si>
    <t>Terč 1/2</t>
  </si>
  <si>
    <t>Terč 2/5</t>
  </si>
  <si>
    <t>Terč 3/10</t>
  </si>
  <si>
    <t>Celkem</t>
  </si>
  <si>
    <t>Ran</t>
  </si>
  <si>
    <t>Terč 2/10</t>
  </si>
  <si>
    <t>Střelec</t>
  </si>
  <si>
    <t>Aprílová soutěž na zmenšující se terče, Česká Kamenice 18.4.2026 - kategorie Open</t>
  </si>
  <si>
    <t>Příhoda Zdeněk</t>
  </si>
  <si>
    <t>Smejkal Jiří</t>
  </si>
  <si>
    <t>Černá Petra</t>
  </si>
  <si>
    <t>Čengery Jan</t>
  </si>
  <si>
    <t>Slipka Zdeněk</t>
  </si>
  <si>
    <t>Bendl Josef</t>
  </si>
  <si>
    <t>Novotný Milan</t>
  </si>
  <si>
    <t>Votroubek Rostislav</t>
  </si>
  <si>
    <t>Macel Jaroslav</t>
  </si>
  <si>
    <t>Bláha Milan</t>
  </si>
  <si>
    <t>Votroubková Jana</t>
  </si>
  <si>
    <t>Kasl Bohumil</t>
  </si>
  <si>
    <t>Novák Leoš</t>
  </si>
  <si>
    <t>Červinka Leoš</t>
  </si>
  <si>
    <t>Guzioti Taťána</t>
  </si>
  <si>
    <t>Mikule Roman</t>
  </si>
  <si>
    <t>Pavlíček Jindřich</t>
  </si>
  <si>
    <t>Horáček Jan st.</t>
  </si>
  <si>
    <t>Horáček Jan ml.</t>
  </si>
  <si>
    <t>Aprílová soutěž na zmenšující se terče, Česká Kamenice 18.4.2026 - kategorie Standart</t>
  </si>
  <si>
    <t>Chroust Martin</t>
  </si>
  <si>
    <t>Bendl Josef        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</si>
</sst>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4D4D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0" xfId="0" applyFont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4" xfId="0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/>
    <xf numFmtId="0" fontId="3" fillId="0" borderId="13" xfId="0" applyFont="1" applyBorder="1"/>
    <xf numFmtId="0" fontId="0" fillId="0" borderId="20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5" borderId="16" xfId="0" applyFill="1" applyBorder="1" applyAlignment="1">
      <alignment horizontal="center"/>
    </xf>
    <xf numFmtId="0" fontId="0" fillId="5" borderId="17" xfId="0" applyFill="1" applyBorder="1" applyAlignment="1">
      <alignment horizontal="center"/>
    </xf>
    <xf numFmtId="0" fontId="0" fillId="5" borderId="18" xfId="0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17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4" borderId="16" xfId="0" applyFill="1" applyBorder="1" applyAlignment="1">
      <alignment horizontal="center"/>
    </xf>
    <xf numFmtId="0" fontId="0" fillId="4" borderId="17" xfId="0" applyFill="1" applyBorder="1" applyAlignment="1">
      <alignment horizontal="center"/>
    </xf>
    <xf numFmtId="0" fontId="0" fillId="4" borderId="18" xfId="0" applyFill="1" applyBorder="1" applyAlignment="1">
      <alignment horizontal="center"/>
    </xf>
    <xf numFmtId="0" fontId="2" fillId="0" borderId="31" xfId="0" applyFont="1" applyBorder="1" applyAlignment="1">
      <alignment horizontal="center"/>
    </xf>
  </cellXfs>
  <cellStyles count="1">
    <cellStyle name="Normální" xfId="0" builtinId="0"/>
  </cellStyles>
  <dxfs count="4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L19"/>
  <sheetViews>
    <sheetView zoomScale="85" zoomScaleNormal="85" workbookViewId="0">
      <selection activeCell="R27" sqref="R27"/>
    </sheetView>
  </sheetViews>
  <sheetFormatPr defaultRowHeight="15" x14ac:dyDescent="0.25"/>
  <cols>
    <col min="1" max="1" width="21.28515625" customWidth="1"/>
    <col min="2" max="8" width="4.7109375" customWidth="1"/>
    <col min="9" max="9" width="7.7109375" bestFit="1" customWidth="1"/>
    <col min="10" max="10" width="7.42578125" customWidth="1"/>
    <col min="11" max="17" width="4.7109375" customWidth="1"/>
    <col min="18" max="18" width="7.42578125" customWidth="1"/>
    <col min="19" max="19" width="7" customWidth="1"/>
    <col min="20" max="26" width="4.7109375" customWidth="1"/>
    <col min="29" max="35" width="4.7109375" customWidth="1"/>
    <col min="36" max="36" width="8.7109375" customWidth="1"/>
    <col min="37" max="37" width="7.140625" customWidth="1"/>
    <col min="38" max="38" width="10.140625" customWidth="1"/>
  </cols>
  <sheetData>
    <row r="2" spans="1:38" ht="26.25" x14ac:dyDescent="0.4">
      <c r="B2" s="3" t="s">
        <v>7</v>
      </c>
    </row>
    <row r="3" spans="1:38" ht="15.75" thickBot="1" x14ac:dyDescent="0.3"/>
    <row r="4" spans="1:38" x14ac:dyDescent="0.25">
      <c r="A4" s="33" t="s">
        <v>6</v>
      </c>
      <c r="B4" s="35" t="s">
        <v>0</v>
      </c>
      <c r="C4" s="36"/>
      <c r="D4" s="36"/>
      <c r="E4" s="36"/>
      <c r="F4" s="36"/>
      <c r="G4" s="36"/>
      <c r="H4" s="36"/>
      <c r="I4" s="36"/>
      <c r="J4" s="37"/>
      <c r="K4" s="38" t="s">
        <v>1</v>
      </c>
      <c r="L4" s="39"/>
      <c r="M4" s="39"/>
      <c r="N4" s="39"/>
      <c r="O4" s="39"/>
      <c r="P4" s="39"/>
      <c r="Q4" s="39"/>
      <c r="R4" s="39"/>
      <c r="S4" s="40"/>
      <c r="T4" s="41" t="s">
        <v>2</v>
      </c>
      <c r="U4" s="42"/>
      <c r="V4" s="42"/>
      <c r="W4" s="42"/>
      <c r="X4" s="42"/>
      <c r="Y4" s="42"/>
      <c r="Z4" s="42"/>
      <c r="AA4" s="42"/>
      <c r="AB4" s="43"/>
      <c r="AC4" s="44" t="s">
        <v>5</v>
      </c>
      <c r="AD4" s="45"/>
      <c r="AE4" s="45"/>
      <c r="AF4" s="45"/>
      <c r="AG4" s="45"/>
      <c r="AH4" s="45"/>
      <c r="AI4" s="45"/>
      <c r="AJ4" s="45"/>
      <c r="AK4" s="46"/>
      <c r="AL4" s="31" t="s">
        <v>3</v>
      </c>
    </row>
    <row r="5" spans="1:38" ht="15.75" thickBot="1" x14ac:dyDescent="0.3">
      <c r="A5" s="34"/>
      <c r="B5" s="7">
        <v>10</v>
      </c>
      <c r="C5" s="8">
        <v>9</v>
      </c>
      <c r="D5" s="8">
        <v>8</v>
      </c>
      <c r="E5" s="8">
        <v>7</v>
      </c>
      <c r="F5" s="8">
        <v>6</v>
      </c>
      <c r="G5" s="8">
        <v>5</v>
      </c>
      <c r="H5" s="8">
        <v>0</v>
      </c>
      <c r="I5" s="8" t="s">
        <v>3</v>
      </c>
      <c r="J5" s="9" t="s">
        <v>4</v>
      </c>
      <c r="K5" s="7">
        <v>10</v>
      </c>
      <c r="L5" s="8">
        <v>9</v>
      </c>
      <c r="M5" s="8">
        <v>8</v>
      </c>
      <c r="N5" s="8">
        <v>7</v>
      </c>
      <c r="O5" s="8">
        <v>6</v>
      </c>
      <c r="P5" s="8">
        <v>5</v>
      </c>
      <c r="Q5" s="8">
        <v>0</v>
      </c>
      <c r="R5" s="8" t="s">
        <v>3</v>
      </c>
      <c r="S5" s="9" t="s">
        <v>4</v>
      </c>
      <c r="T5" s="7">
        <v>10</v>
      </c>
      <c r="U5" s="8">
        <v>9</v>
      </c>
      <c r="V5" s="8">
        <v>8</v>
      </c>
      <c r="W5" s="8">
        <v>7</v>
      </c>
      <c r="X5" s="8">
        <v>6</v>
      </c>
      <c r="Y5" s="8">
        <v>5</v>
      </c>
      <c r="Z5" s="8">
        <v>0</v>
      </c>
      <c r="AA5" s="8" t="s">
        <v>3</v>
      </c>
      <c r="AB5" s="9" t="s">
        <v>4</v>
      </c>
      <c r="AC5" s="7">
        <v>10</v>
      </c>
      <c r="AD5" s="8">
        <v>9</v>
      </c>
      <c r="AE5" s="8">
        <v>8</v>
      </c>
      <c r="AF5" s="8">
        <v>7</v>
      </c>
      <c r="AG5" s="8">
        <v>6</v>
      </c>
      <c r="AH5" s="8">
        <v>5</v>
      </c>
      <c r="AI5" s="8">
        <v>0</v>
      </c>
      <c r="AJ5" s="8" t="s">
        <v>3</v>
      </c>
      <c r="AK5" s="9" t="s">
        <v>4</v>
      </c>
      <c r="AL5" s="32"/>
    </row>
    <row r="6" spans="1:38" x14ac:dyDescent="0.25">
      <c r="A6" s="10" t="s">
        <v>22</v>
      </c>
      <c r="B6" s="24">
        <v>5</v>
      </c>
      <c r="C6" s="2">
        <v>5</v>
      </c>
      <c r="D6" s="2"/>
      <c r="E6" s="2"/>
      <c r="F6" s="2"/>
      <c r="G6" s="2"/>
      <c r="H6" s="2"/>
      <c r="I6" s="2">
        <f t="shared" ref="I6:I18" si="0">((B6*10)+(C6*9)+(D6*8)+(E6*7)+(F6*6)+(G6*5))</f>
        <v>95</v>
      </c>
      <c r="J6" s="5">
        <f t="shared" ref="J6:J18" si="1">SUM(B6:H6)</f>
        <v>10</v>
      </c>
      <c r="K6" s="24">
        <v>4</v>
      </c>
      <c r="L6" s="2">
        <v>5</v>
      </c>
      <c r="M6" s="2">
        <v>1</v>
      </c>
      <c r="N6" s="2"/>
      <c r="O6" s="2"/>
      <c r="P6" s="2"/>
      <c r="Q6" s="2"/>
      <c r="R6" s="2">
        <f t="shared" ref="R6:R18" si="2">((K6*10)+(L6*9)+(M6*8)+(N6*7)+(O6*6)+(P6*5))</f>
        <v>93</v>
      </c>
      <c r="S6" s="5">
        <f t="shared" ref="S6:S18" si="3">SUM(K6:Q6)</f>
        <v>10</v>
      </c>
      <c r="T6" s="24">
        <v>1</v>
      </c>
      <c r="U6" s="2">
        <v>6</v>
      </c>
      <c r="V6" s="2">
        <v>3</v>
      </c>
      <c r="W6" s="2"/>
      <c r="X6" s="2"/>
      <c r="Y6" s="2"/>
      <c r="Z6" s="2"/>
      <c r="AA6" s="2">
        <f t="shared" ref="AA6:AA18" si="4">((T6*10)+(U6*9)+(V6*8)+(W6*7)+(X6*6)+(Y6*5))</f>
        <v>88</v>
      </c>
      <c r="AB6" s="5">
        <f t="shared" ref="AB6:AB18" si="5">SUM(T6:Z6)</f>
        <v>10</v>
      </c>
      <c r="AC6" s="24"/>
      <c r="AD6" s="2">
        <v>3</v>
      </c>
      <c r="AE6" s="2"/>
      <c r="AF6" s="2">
        <v>1</v>
      </c>
      <c r="AG6" s="2">
        <v>1</v>
      </c>
      <c r="AH6" s="2"/>
      <c r="AI6" s="2"/>
      <c r="AJ6" s="2">
        <f t="shared" ref="AJ6:AJ18" si="6">((AC6*10)+(AD6*9)+(AE6*8)+(AF6*7)+(AG6*6)+(AH6*5))</f>
        <v>40</v>
      </c>
      <c r="AK6" s="5">
        <f t="shared" ref="AK6:AK17" si="7">SUM(AC6:AI6)</f>
        <v>5</v>
      </c>
      <c r="AL6" s="25">
        <f t="shared" ref="AL6:AL18" si="8">I6+R6+AA6+AJ6</f>
        <v>316</v>
      </c>
    </row>
    <row r="7" spans="1:38" x14ac:dyDescent="0.25">
      <c r="A7" s="29" t="s">
        <v>11</v>
      </c>
      <c r="B7" s="4">
        <v>3</v>
      </c>
      <c r="C7" s="1">
        <v>4</v>
      </c>
      <c r="D7" s="1"/>
      <c r="E7" s="1">
        <v>3</v>
      </c>
      <c r="F7" s="1"/>
      <c r="G7" s="1"/>
      <c r="H7" s="1"/>
      <c r="I7" s="1">
        <f t="shared" si="0"/>
        <v>87</v>
      </c>
      <c r="J7" s="5">
        <f t="shared" si="1"/>
        <v>10</v>
      </c>
      <c r="K7" s="4">
        <v>3</v>
      </c>
      <c r="L7" s="1">
        <v>4</v>
      </c>
      <c r="M7" s="1">
        <v>2</v>
      </c>
      <c r="N7" s="1">
        <v>1</v>
      </c>
      <c r="O7" s="1"/>
      <c r="P7" s="1"/>
      <c r="Q7" s="1"/>
      <c r="R7" s="1">
        <f t="shared" si="2"/>
        <v>89</v>
      </c>
      <c r="S7" s="6">
        <f t="shared" si="3"/>
        <v>10</v>
      </c>
      <c r="T7" s="4">
        <v>5</v>
      </c>
      <c r="U7" s="1">
        <v>3</v>
      </c>
      <c r="V7" s="1">
        <v>2</v>
      </c>
      <c r="W7" s="1"/>
      <c r="X7" s="1"/>
      <c r="Y7" s="1"/>
      <c r="Z7" s="1"/>
      <c r="AA7" s="1">
        <f t="shared" si="4"/>
        <v>93</v>
      </c>
      <c r="AB7" s="6">
        <f t="shared" si="5"/>
        <v>10</v>
      </c>
      <c r="AC7" s="4">
        <v>1</v>
      </c>
      <c r="AD7" s="1">
        <v>2</v>
      </c>
      <c r="AE7" s="1">
        <v>1</v>
      </c>
      <c r="AF7" s="1">
        <v>1</v>
      </c>
      <c r="AG7" s="1"/>
      <c r="AH7" s="1"/>
      <c r="AI7" s="1"/>
      <c r="AJ7" s="2">
        <f t="shared" si="6"/>
        <v>43</v>
      </c>
      <c r="AK7" s="5">
        <f t="shared" si="7"/>
        <v>5</v>
      </c>
      <c r="AL7" s="25">
        <f t="shared" si="8"/>
        <v>312</v>
      </c>
    </row>
    <row r="8" spans="1:38" x14ac:dyDescent="0.25">
      <c r="A8" s="11" t="s">
        <v>14</v>
      </c>
      <c r="B8" s="4">
        <v>3</v>
      </c>
      <c r="C8" s="1">
        <v>7</v>
      </c>
      <c r="D8" s="1"/>
      <c r="E8" s="1"/>
      <c r="F8" s="1"/>
      <c r="G8" s="1"/>
      <c r="H8" s="1"/>
      <c r="I8" s="1">
        <f t="shared" si="0"/>
        <v>93</v>
      </c>
      <c r="J8" s="6">
        <f t="shared" si="1"/>
        <v>10</v>
      </c>
      <c r="K8" s="4">
        <v>3</v>
      </c>
      <c r="L8" s="1">
        <v>5</v>
      </c>
      <c r="M8" s="1">
        <v>2</v>
      </c>
      <c r="N8" s="1"/>
      <c r="O8" s="1"/>
      <c r="P8" s="1"/>
      <c r="Q8" s="1"/>
      <c r="R8" s="1">
        <f t="shared" si="2"/>
        <v>91</v>
      </c>
      <c r="S8" s="6">
        <f t="shared" si="3"/>
        <v>10</v>
      </c>
      <c r="T8" s="4"/>
      <c r="U8" s="1">
        <v>7</v>
      </c>
      <c r="V8" s="1">
        <v>1</v>
      </c>
      <c r="W8" s="1">
        <v>2</v>
      </c>
      <c r="X8" s="1"/>
      <c r="Y8" s="1"/>
      <c r="Z8" s="1"/>
      <c r="AA8" s="1">
        <f t="shared" si="4"/>
        <v>85</v>
      </c>
      <c r="AB8" s="6">
        <f t="shared" si="5"/>
        <v>10</v>
      </c>
      <c r="AC8" s="4">
        <v>1</v>
      </c>
      <c r="AD8" s="1">
        <v>1</v>
      </c>
      <c r="AE8" s="1">
        <v>1</v>
      </c>
      <c r="AF8" s="1">
        <v>2</v>
      </c>
      <c r="AG8" s="1"/>
      <c r="AH8" s="1"/>
      <c r="AI8" s="1"/>
      <c r="AJ8" s="2">
        <f t="shared" si="6"/>
        <v>41</v>
      </c>
      <c r="AK8" s="6">
        <f t="shared" si="7"/>
        <v>5</v>
      </c>
      <c r="AL8" s="25">
        <f t="shared" si="8"/>
        <v>310</v>
      </c>
    </row>
    <row r="9" spans="1:38" x14ac:dyDescent="0.25">
      <c r="A9" s="11" t="s">
        <v>24</v>
      </c>
      <c r="B9" s="4">
        <v>6</v>
      </c>
      <c r="C9" s="1">
        <v>3</v>
      </c>
      <c r="D9" s="1">
        <v>1</v>
      </c>
      <c r="E9" s="1"/>
      <c r="F9" s="1"/>
      <c r="G9" s="1"/>
      <c r="H9" s="1"/>
      <c r="I9" s="1">
        <f t="shared" si="0"/>
        <v>95</v>
      </c>
      <c r="J9" s="6">
        <f t="shared" si="1"/>
        <v>10</v>
      </c>
      <c r="K9" s="4">
        <v>3</v>
      </c>
      <c r="L9" s="1">
        <v>5</v>
      </c>
      <c r="M9" s="1">
        <v>2</v>
      </c>
      <c r="N9" s="1"/>
      <c r="O9" s="1"/>
      <c r="P9" s="1"/>
      <c r="Q9" s="1"/>
      <c r="R9" s="1">
        <f t="shared" si="2"/>
        <v>91</v>
      </c>
      <c r="S9" s="6">
        <f t="shared" si="3"/>
        <v>10</v>
      </c>
      <c r="T9" s="4">
        <v>4</v>
      </c>
      <c r="U9" s="1">
        <v>3</v>
      </c>
      <c r="V9" s="1">
        <v>2</v>
      </c>
      <c r="W9" s="1"/>
      <c r="X9" s="1">
        <v>1</v>
      </c>
      <c r="Y9" s="1"/>
      <c r="Z9" s="1"/>
      <c r="AA9" s="1">
        <f t="shared" si="4"/>
        <v>89</v>
      </c>
      <c r="AB9" s="6">
        <f t="shared" si="5"/>
        <v>10</v>
      </c>
      <c r="AC9" s="4">
        <v>1</v>
      </c>
      <c r="AD9" s="1"/>
      <c r="AE9" s="1"/>
      <c r="AF9" s="1">
        <v>3</v>
      </c>
      <c r="AG9" s="1"/>
      <c r="AH9" s="1"/>
      <c r="AI9" s="1">
        <v>1</v>
      </c>
      <c r="AJ9" s="2">
        <f t="shared" si="6"/>
        <v>31</v>
      </c>
      <c r="AK9" s="6">
        <f t="shared" si="7"/>
        <v>5</v>
      </c>
      <c r="AL9" s="25">
        <f t="shared" si="8"/>
        <v>306</v>
      </c>
    </row>
    <row r="10" spans="1:38" x14ac:dyDescent="0.25">
      <c r="A10" s="11" t="s">
        <v>23</v>
      </c>
      <c r="B10" s="4">
        <v>6</v>
      </c>
      <c r="C10" s="1">
        <v>4</v>
      </c>
      <c r="D10" s="1"/>
      <c r="E10" s="1"/>
      <c r="F10" s="1"/>
      <c r="G10" s="1"/>
      <c r="H10" s="1"/>
      <c r="I10" s="1">
        <f t="shared" si="0"/>
        <v>96</v>
      </c>
      <c r="J10" s="6">
        <f t="shared" si="1"/>
        <v>10</v>
      </c>
      <c r="K10" s="4">
        <v>4</v>
      </c>
      <c r="L10" s="1">
        <v>3</v>
      </c>
      <c r="M10" s="1">
        <v>3</v>
      </c>
      <c r="N10" s="1"/>
      <c r="O10" s="1"/>
      <c r="P10" s="1"/>
      <c r="Q10" s="1"/>
      <c r="R10" s="1">
        <f t="shared" si="2"/>
        <v>91</v>
      </c>
      <c r="S10" s="6">
        <f t="shared" si="3"/>
        <v>10</v>
      </c>
      <c r="T10" s="4">
        <v>3</v>
      </c>
      <c r="U10" s="1">
        <v>3</v>
      </c>
      <c r="V10" s="1">
        <v>3</v>
      </c>
      <c r="W10" s="1">
        <v>1</v>
      </c>
      <c r="X10" s="1"/>
      <c r="Y10" s="1"/>
      <c r="Z10" s="1"/>
      <c r="AA10" s="1">
        <f t="shared" si="4"/>
        <v>88</v>
      </c>
      <c r="AB10" s="6">
        <f t="shared" si="5"/>
        <v>10</v>
      </c>
      <c r="AC10" s="4"/>
      <c r="AD10" s="1">
        <v>1</v>
      </c>
      <c r="AE10" s="1">
        <v>1</v>
      </c>
      <c r="AF10" s="1">
        <v>1</v>
      </c>
      <c r="AG10" s="1">
        <v>1</v>
      </c>
      <c r="AH10" s="1"/>
      <c r="AI10" s="1">
        <v>1</v>
      </c>
      <c r="AJ10" s="2">
        <f t="shared" si="6"/>
        <v>30</v>
      </c>
      <c r="AK10" s="6">
        <f t="shared" si="7"/>
        <v>5</v>
      </c>
      <c r="AL10" s="25">
        <f t="shared" si="8"/>
        <v>305</v>
      </c>
    </row>
    <row r="11" spans="1:38" x14ac:dyDescent="0.25">
      <c r="A11" s="11" t="s">
        <v>25</v>
      </c>
      <c r="B11" s="4">
        <v>3</v>
      </c>
      <c r="C11" s="1">
        <v>6</v>
      </c>
      <c r="D11" s="1"/>
      <c r="E11" s="1">
        <v>1</v>
      </c>
      <c r="F11" s="1"/>
      <c r="G11" s="1"/>
      <c r="H11" s="1"/>
      <c r="I11" s="1">
        <f t="shared" si="0"/>
        <v>91</v>
      </c>
      <c r="J11" s="6">
        <f t="shared" si="1"/>
        <v>10</v>
      </c>
      <c r="K11" s="4">
        <v>5</v>
      </c>
      <c r="L11" s="1">
        <v>4</v>
      </c>
      <c r="M11" s="1">
        <v>1</v>
      </c>
      <c r="N11" s="1"/>
      <c r="O11" s="1"/>
      <c r="P11" s="1"/>
      <c r="Q11" s="1"/>
      <c r="R11" s="1">
        <f t="shared" si="2"/>
        <v>94</v>
      </c>
      <c r="S11" s="6">
        <f t="shared" si="3"/>
        <v>10</v>
      </c>
      <c r="T11" s="4"/>
      <c r="U11" s="1">
        <v>3</v>
      </c>
      <c r="V11" s="1">
        <v>4</v>
      </c>
      <c r="W11" s="1"/>
      <c r="X11" s="1">
        <v>1</v>
      </c>
      <c r="Y11" s="1"/>
      <c r="Z11" s="1">
        <v>2</v>
      </c>
      <c r="AA11" s="1">
        <f t="shared" si="4"/>
        <v>65</v>
      </c>
      <c r="AB11" s="6">
        <f t="shared" si="5"/>
        <v>10</v>
      </c>
      <c r="AC11" s="4"/>
      <c r="AD11" s="1">
        <v>1</v>
      </c>
      <c r="AE11" s="1">
        <v>1</v>
      </c>
      <c r="AF11" s="1">
        <v>2</v>
      </c>
      <c r="AG11" s="1"/>
      <c r="AH11" s="1">
        <v>1</v>
      </c>
      <c r="AI11" s="1"/>
      <c r="AJ11" s="2">
        <f t="shared" si="6"/>
        <v>36</v>
      </c>
      <c r="AK11" s="6">
        <f t="shared" si="7"/>
        <v>5</v>
      </c>
      <c r="AL11" s="25">
        <f t="shared" si="8"/>
        <v>286</v>
      </c>
    </row>
    <row r="12" spans="1:38" x14ac:dyDescent="0.25">
      <c r="A12" s="11" t="s">
        <v>21</v>
      </c>
      <c r="B12" s="4">
        <v>3</v>
      </c>
      <c r="C12" s="1">
        <v>4</v>
      </c>
      <c r="D12" s="1">
        <v>3</v>
      </c>
      <c r="E12" s="1"/>
      <c r="F12" s="1"/>
      <c r="G12" s="1"/>
      <c r="H12" s="1"/>
      <c r="I12" s="1">
        <f t="shared" si="0"/>
        <v>90</v>
      </c>
      <c r="J12" s="6">
        <f t="shared" si="1"/>
        <v>10</v>
      </c>
      <c r="K12" s="4">
        <v>3</v>
      </c>
      <c r="L12" s="1">
        <v>5</v>
      </c>
      <c r="M12" s="1"/>
      <c r="N12" s="1">
        <v>1</v>
      </c>
      <c r="O12" s="1"/>
      <c r="P12" s="1"/>
      <c r="Q12" s="1">
        <v>1</v>
      </c>
      <c r="R12" s="1">
        <f t="shared" si="2"/>
        <v>82</v>
      </c>
      <c r="S12" s="6">
        <f t="shared" si="3"/>
        <v>10</v>
      </c>
      <c r="T12" s="4">
        <v>3</v>
      </c>
      <c r="U12" s="1">
        <v>3</v>
      </c>
      <c r="V12" s="1">
        <v>1</v>
      </c>
      <c r="W12" s="1">
        <v>3</v>
      </c>
      <c r="X12" s="1"/>
      <c r="Y12" s="1"/>
      <c r="Z12" s="1"/>
      <c r="AA12" s="1">
        <f t="shared" si="4"/>
        <v>86</v>
      </c>
      <c r="AB12" s="6">
        <f t="shared" si="5"/>
        <v>10</v>
      </c>
      <c r="AC12" s="4"/>
      <c r="AD12" s="1">
        <v>1</v>
      </c>
      <c r="AE12" s="1">
        <v>1</v>
      </c>
      <c r="AF12" s="1">
        <v>1</v>
      </c>
      <c r="AG12" s="1"/>
      <c r="AH12" s="1"/>
      <c r="AI12" s="1">
        <v>2</v>
      </c>
      <c r="AJ12" s="2">
        <f t="shared" si="6"/>
        <v>24</v>
      </c>
      <c r="AK12" s="6">
        <f t="shared" si="7"/>
        <v>5</v>
      </c>
      <c r="AL12" s="25">
        <f t="shared" si="8"/>
        <v>282</v>
      </c>
    </row>
    <row r="13" spans="1:38" x14ac:dyDescent="0.25">
      <c r="A13" s="11" t="s">
        <v>9</v>
      </c>
      <c r="B13" s="4">
        <v>7</v>
      </c>
      <c r="C13" s="1">
        <v>2</v>
      </c>
      <c r="D13" s="1">
        <v>1</v>
      </c>
      <c r="E13" s="1"/>
      <c r="F13" s="1"/>
      <c r="G13" s="1"/>
      <c r="H13" s="1"/>
      <c r="I13" s="1">
        <f t="shared" si="0"/>
        <v>96</v>
      </c>
      <c r="J13" s="6">
        <f t="shared" si="1"/>
        <v>10</v>
      </c>
      <c r="K13" s="4">
        <v>4</v>
      </c>
      <c r="L13" s="1">
        <v>3</v>
      </c>
      <c r="M13" s="1"/>
      <c r="N13" s="1">
        <v>1</v>
      </c>
      <c r="O13" s="1">
        <v>1</v>
      </c>
      <c r="P13" s="1"/>
      <c r="Q13" s="1">
        <v>1</v>
      </c>
      <c r="R13" s="1">
        <f t="shared" si="2"/>
        <v>80</v>
      </c>
      <c r="S13" s="6">
        <f t="shared" si="3"/>
        <v>10</v>
      </c>
      <c r="T13" s="4">
        <v>1</v>
      </c>
      <c r="U13" s="1">
        <v>2</v>
      </c>
      <c r="V13" s="1">
        <v>3</v>
      </c>
      <c r="W13" s="1">
        <v>3</v>
      </c>
      <c r="X13" s="1">
        <v>1</v>
      </c>
      <c r="Y13" s="1"/>
      <c r="Z13" s="1"/>
      <c r="AA13" s="1">
        <f t="shared" si="4"/>
        <v>79</v>
      </c>
      <c r="AB13" s="6">
        <f t="shared" si="5"/>
        <v>10</v>
      </c>
      <c r="AC13" s="4"/>
      <c r="AD13" s="1"/>
      <c r="AE13" s="1">
        <v>1</v>
      </c>
      <c r="AF13" s="1">
        <v>1</v>
      </c>
      <c r="AG13" s="1">
        <v>1</v>
      </c>
      <c r="AH13" s="1"/>
      <c r="AI13" s="1">
        <v>2</v>
      </c>
      <c r="AJ13" s="2">
        <f t="shared" si="6"/>
        <v>21</v>
      </c>
      <c r="AK13" s="6">
        <f t="shared" si="7"/>
        <v>5</v>
      </c>
      <c r="AL13" s="25">
        <f t="shared" si="8"/>
        <v>276</v>
      </c>
    </row>
    <row r="14" spans="1:38" x14ac:dyDescent="0.25">
      <c r="A14" s="11" t="s">
        <v>26</v>
      </c>
      <c r="B14" s="4">
        <v>4</v>
      </c>
      <c r="C14" s="1">
        <v>4</v>
      </c>
      <c r="D14" s="1">
        <v>1</v>
      </c>
      <c r="E14" s="1">
        <v>1</v>
      </c>
      <c r="F14" s="1"/>
      <c r="G14" s="1"/>
      <c r="H14" s="1"/>
      <c r="I14" s="1">
        <f t="shared" si="0"/>
        <v>91</v>
      </c>
      <c r="J14" s="6">
        <f t="shared" si="1"/>
        <v>10</v>
      </c>
      <c r="K14" s="4">
        <v>4</v>
      </c>
      <c r="L14" s="1">
        <v>3</v>
      </c>
      <c r="M14" s="1"/>
      <c r="N14" s="1">
        <v>1</v>
      </c>
      <c r="O14" s="1"/>
      <c r="P14" s="1"/>
      <c r="Q14" s="1">
        <v>2</v>
      </c>
      <c r="R14" s="1">
        <f t="shared" si="2"/>
        <v>74</v>
      </c>
      <c r="S14" s="6">
        <f t="shared" si="3"/>
        <v>10</v>
      </c>
      <c r="T14" s="4">
        <v>1</v>
      </c>
      <c r="U14" s="1">
        <v>3</v>
      </c>
      <c r="V14" s="1">
        <v>3</v>
      </c>
      <c r="W14" s="1">
        <v>1</v>
      </c>
      <c r="X14" s="1"/>
      <c r="Y14" s="1"/>
      <c r="Z14" s="1">
        <v>2</v>
      </c>
      <c r="AA14" s="1">
        <f t="shared" si="4"/>
        <v>68</v>
      </c>
      <c r="AB14" s="6">
        <f t="shared" si="5"/>
        <v>10</v>
      </c>
      <c r="AC14" s="4">
        <v>1</v>
      </c>
      <c r="AD14" s="1">
        <v>2</v>
      </c>
      <c r="AE14" s="1">
        <v>1</v>
      </c>
      <c r="AF14" s="1"/>
      <c r="AG14" s="1"/>
      <c r="AH14" s="1"/>
      <c r="AI14" s="1">
        <v>1</v>
      </c>
      <c r="AJ14" s="2">
        <f t="shared" si="6"/>
        <v>36</v>
      </c>
      <c r="AK14" s="6">
        <f t="shared" si="7"/>
        <v>5</v>
      </c>
      <c r="AL14" s="25">
        <f t="shared" si="8"/>
        <v>269</v>
      </c>
    </row>
    <row r="15" spans="1:38" x14ac:dyDescent="0.25">
      <c r="A15" s="11" t="s">
        <v>10</v>
      </c>
      <c r="B15" s="4">
        <v>3</v>
      </c>
      <c r="C15" s="1">
        <v>6</v>
      </c>
      <c r="D15" s="1"/>
      <c r="E15" s="1">
        <v>1</v>
      </c>
      <c r="F15" s="1"/>
      <c r="G15" s="1"/>
      <c r="H15" s="1"/>
      <c r="I15" s="1">
        <f t="shared" si="0"/>
        <v>91</v>
      </c>
      <c r="J15" s="6">
        <f t="shared" si="1"/>
        <v>10</v>
      </c>
      <c r="K15" s="4"/>
      <c r="L15" s="1">
        <v>4</v>
      </c>
      <c r="M15" s="1">
        <v>4</v>
      </c>
      <c r="N15" s="1">
        <v>1</v>
      </c>
      <c r="O15" s="1"/>
      <c r="P15" s="1"/>
      <c r="Q15" s="1">
        <v>1</v>
      </c>
      <c r="R15" s="1">
        <f t="shared" si="2"/>
        <v>75</v>
      </c>
      <c r="S15" s="6">
        <f t="shared" si="3"/>
        <v>10</v>
      </c>
      <c r="T15" s="4"/>
      <c r="U15" s="1">
        <v>1</v>
      </c>
      <c r="V15" s="1">
        <v>4</v>
      </c>
      <c r="W15" s="1">
        <v>3</v>
      </c>
      <c r="X15" s="1">
        <v>2</v>
      </c>
      <c r="Y15" s="1"/>
      <c r="Z15" s="1"/>
      <c r="AA15" s="1">
        <f t="shared" si="4"/>
        <v>74</v>
      </c>
      <c r="AB15" s="6">
        <f t="shared" si="5"/>
        <v>10</v>
      </c>
      <c r="AC15" s="4"/>
      <c r="AD15" s="1"/>
      <c r="AE15" s="1">
        <v>1</v>
      </c>
      <c r="AF15" s="1"/>
      <c r="AG15" s="1"/>
      <c r="AH15" s="1"/>
      <c r="AI15" s="1">
        <v>4</v>
      </c>
      <c r="AJ15" s="2">
        <f t="shared" si="6"/>
        <v>8</v>
      </c>
      <c r="AK15" s="6">
        <f t="shared" si="7"/>
        <v>5</v>
      </c>
      <c r="AL15" s="25">
        <f t="shared" si="8"/>
        <v>248</v>
      </c>
    </row>
    <row r="16" spans="1:38" x14ac:dyDescent="0.25">
      <c r="A16" s="30" t="s">
        <v>13</v>
      </c>
      <c r="B16" s="4"/>
      <c r="C16" s="1">
        <v>4</v>
      </c>
      <c r="D16" s="1">
        <v>4</v>
      </c>
      <c r="E16" s="1">
        <v>2</v>
      </c>
      <c r="F16" s="1"/>
      <c r="G16" s="1"/>
      <c r="H16" s="1"/>
      <c r="I16" s="1">
        <f t="shared" si="0"/>
        <v>82</v>
      </c>
      <c r="J16" s="6">
        <f t="shared" si="1"/>
        <v>10</v>
      </c>
      <c r="K16" s="4">
        <v>1</v>
      </c>
      <c r="L16" s="1">
        <v>1</v>
      </c>
      <c r="M16" s="1">
        <v>2</v>
      </c>
      <c r="N16" s="1"/>
      <c r="O16" s="1">
        <v>3</v>
      </c>
      <c r="P16" s="1"/>
      <c r="Q16" s="1">
        <v>3</v>
      </c>
      <c r="R16" s="1">
        <f t="shared" si="2"/>
        <v>53</v>
      </c>
      <c r="S16" s="6">
        <f t="shared" si="3"/>
        <v>10</v>
      </c>
      <c r="T16" s="4"/>
      <c r="U16" s="1">
        <v>1</v>
      </c>
      <c r="V16" s="1">
        <v>1</v>
      </c>
      <c r="W16" s="1">
        <v>3</v>
      </c>
      <c r="X16" s="1">
        <v>1</v>
      </c>
      <c r="Y16" s="1">
        <v>1</v>
      </c>
      <c r="Z16" s="1">
        <v>3</v>
      </c>
      <c r="AA16" s="1">
        <f t="shared" si="4"/>
        <v>49</v>
      </c>
      <c r="AB16" s="6">
        <f t="shared" si="5"/>
        <v>10</v>
      </c>
      <c r="AC16" s="4"/>
      <c r="AD16" s="1"/>
      <c r="AE16" s="1">
        <v>2</v>
      </c>
      <c r="AF16" s="1"/>
      <c r="AG16" s="1"/>
      <c r="AH16" s="1"/>
      <c r="AI16" s="1">
        <v>3</v>
      </c>
      <c r="AJ16" s="2">
        <f t="shared" si="6"/>
        <v>16</v>
      </c>
      <c r="AK16" s="6">
        <f t="shared" si="7"/>
        <v>5</v>
      </c>
      <c r="AL16" s="25">
        <f t="shared" si="8"/>
        <v>200</v>
      </c>
    </row>
    <row r="17" spans="1:38" x14ac:dyDescent="0.25">
      <c r="A17" s="11" t="s">
        <v>12</v>
      </c>
      <c r="B17" s="4">
        <v>2</v>
      </c>
      <c r="C17" s="1">
        <v>2</v>
      </c>
      <c r="D17" s="1">
        <v>4</v>
      </c>
      <c r="E17" s="1"/>
      <c r="F17" s="1">
        <v>1</v>
      </c>
      <c r="G17" s="1"/>
      <c r="H17" s="1">
        <v>1</v>
      </c>
      <c r="I17" s="1">
        <f t="shared" si="0"/>
        <v>76</v>
      </c>
      <c r="J17" s="6">
        <f t="shared" si="1"/>
        <v>10</v>
      </c>
      <c r="K17" s="4">
        <v>1</v>
      </c>
      <c r="L17" s="1">
        <v>1</v>
      </c>
      <c r="M17" s="1"/>
      <c r="N17" s="1">
        <v>3</v>
      </c>
      <c r="O17" s="1">
        <v>1</v>
      </c>
      <c r="P17" s="1"/>
      <c r="Q17" s="1">
        <v>4</v>
      </c>
      <c r="R17" s="1">
        <f t="shared" si="2"/>
        <v>46</v>
      </c>
      <c r="S17" s="6">
        <f t="shared" si="3"/>
        <v>10</v>
      </c>
      <c r="T17" s="4"/>
      <c r="U17" s="1"/>
      <c r="V17" s="1">
        <v>2</v>
      </c>
      <c r="W17" s="1"/>
      <c r="X17" s="1"/>
      <c r="Y17" s="1">
        <v>3</v>
      </c>
      <c r="Z17" s="1">
        <v>5</v>
      </c>
      <c r="AA17" s="1">
        <f t="shared" si="4"/>
        <v>31</v>
      </c>
      <c r="AB17" s="6">
        <f t="shared" si="5"/>
        <v>10</v>
      </c>
      <c r="AC17" s="4"/>
      <c r="AD17" s="1"/>
      <c r="AE17" s="1">
        <v>1</v>
      </c>
      <c r="AF17" s="1"/>
      <c r="AG17" s="1"/>
      <c r="AH17" s="1"/>
      <c r="AI17" s="1">
        <v>4</v>
      </c>
      <c r="AJ17" s="2">
        <f t="shared" si="6"/>
        <v>8</v>
      </c>
      <c r="AK17" s="6">
        <f t="shared" si="7"/>
        <v>5</v>
      </c>
      <c r="AL17" s="25">
        <f t="shared" si="8"/>
        <v>161</v>
      </c>
    </row>
    <row r="18" spans="1:38" x14ac:dyDescent="0.25">
      <c r="A18" s="12" t="s">
        <v>8</v>
      </c>
      <c r="B18" s="4">
        <v>2</v>
      </c>
      <c r="C18" s="1">
        <v>7</v>
      </c>
      <c r="D18" s="1">
        <v>1</v>
      </c>
      <c r="E18" s="1"/>
      <c r="F18" s="1"/>
      <c r="G18" s="1"/>
      <c r="H18" s="1"/>
      <c r="I18" s="1">
        <f t="shared" si="0"/>
        <v>91</v>
      </c>
      <c r="J18" s="6">
        <f t="shared" si="1"/>
        <v>10</v>
      </c>
      <c r="K18" s="4">
        <v>2</v>
      </c>
      <c r="L18" s="1">
        <v>1</v>
      </c>
      <c r="M18" s="1"/>
      <c r="N18" s="1">
        <v>2</v>
      </c>
      <c r="O18" s="1"/>
      <c r="P18" s="1"/>
      <c r="Q18" s="1">
        <v>5</v>
      </c>
      <c r="R18" s="1">
        <f t="shared" si="2"/>
        <v>43</v>
      </c>
      <c r="S18" s="6">
        <f t="shared" si="3"/>
        <v>10</v>
      </c>
      <c r="T18" s="4"/>
      <c r="U18" s="1"/>
      <c r="V18" s="1"/>
      <c r="W18" s="1"/>
      <c r="X18" s="1"/>
      <c r="Y18" s="1"/>
      <c r="Z18" s="1"/>
      <c r="AA18" s="1">
        <f t="shared" si="4"/>
        <v>0</v>
      </c>
      <c r="AB18" s="6">
        <f t="shared" si="5"/>
        <v>0</v>
      </c>
      <c r="AC18" s="4"/>
      <c r="AD18" s="1"/>
      <c r="AE18" s="1"/>
      <c r="AF18" s="1"/>
      <c r="AG18" s="1"/>
      <c r="AH18" s="1"/>
      <c r="AI18" s="1"/>
      <c r="AJ18" s="2">
        <f t="shared" si="6"/>
        <v>0</v>
      </c>
      <c r="AK18" s="6"/>
      <c r="AL18" s="25">
        <f t="shared" si="8"/>
        <v>134</v>
      </c>
    </row>
    <row r="19" spans="1:38" ht="15.75" thickBot="1" x14ac:dyDescent="0.3">
      <c r="A19" s="13" t="s">
        <v>29</v>
      </c>
      <c r="B19" s="7">
        <v>1</v>
      </c>
      <c r="C19" s="8">
        <v>1</v>
      </c>
      <c r="D19" s="8">
        <v>4</v>
      </c>
      <c r="E19" s="8">
        <v>4</v>
      </c>
      <c r="F19" s="8"/>
      <c r="G19" s="8"/>
      <c r="H19" s="8"/>
      <c r="I19" s="8">
        <f t="shared" ref="I19" si="9">((B19*10)+(C19*9)+(D19*8)+(E19*7)+(F19*6)+(G19*5))</f>
        <v>79</v>
      </c>
      <c r="J19" s="9">
        <f t="shared" ref="J19" si="10">SUM(B19:H19)</f>
        <v>10</v>
      </c>
      <c r="K19" s="7">
        <v>2</v>
      </c>
      <c r="L19" s="8">
        <v>1</v>
      </c>
      <c r="M19" s="8">
        <v>4</v>
      </c>
      <c r="N19" s="8">
        <v>1</v>
      </c>
      <c r="O19" s="8">
        <v>1</v>
      </c>
      <c r="P19" s="8"/>
      <c r="Q19" s="8">
        <v>1</v>
      </c>
      <c r="R19" s="8">
        <f t="shared" ref="R19" si="11">((K19*10)+(L19*9)+(M19*8)+(N19*7)+(O19*6)+(P19*5))</f>
        <v>74</v>
      </c>
      <c r="S19" s="9">
        <f t="shared" ref="S19" si="12">SUM(K19:Q19)</f>
        <v>10</v>
      </c>
      <c r="T19" s="7"/>
      <c r="U19" s="8">
        <v>4</v>
      </c>
      <c r="V19" s="8"/>
      <c r="W19" s="8">
        <v>1</v>
      </c>
      <c r="X19" s="8">
        <v>1</v>
      </c>
      <c r="Y19" s="8"/>
      <c r="Z19" s="8">
        <v>4</v>
      </c>
      <c r="AA19" s="8">
        <f t="shared" ref="AA19" si="13">((T19*10)+(U19*9)+(V19*8)+(W19*7)+(X19*6)+(Y19*5))</f>
        <v>49</v>
      </c>
      <c r="AB19" s="9">
        <f t="shared" ref="AB19" si="14">SUM(T19:Z19)</f>
        <v>10</v>
      </c>
      <c r="AC19" s="7"/>
      <c r="AD19" s="8">
        <v>1</v>
      </c>
      <c r="AE19" s="8">
        <v>2</v>
      </c>
      <c r="AF19" s="8"/>
      <c r="AG19" s="8">
        <v>1</v>
      </c>
      <c r="AH19" s="8"/>
      <c r="AI19" s="8">
        <v>1</v>
      </c>
      <c r="AJ19" s="27">
        <f t="shared" ref="AJ19" si="15">((AC19*10)+(AD19*9)+(AE19*8)+(AF19*7)+(AG19*6)+(AH19*5))</f>
        <v>31</v>
      </c>
      <c r="AK19" s="9">
        <f t="shared" ref="AK19" si="16">SUM(AC19:AI19)</f>
        <v>5</v>
      </c>
      <c r="AL19" s="61">
        <f t="shared" ref="AL19" si="17">I19+R19+AA19+AJ19</f>
        <v>233</v>
      </c>
    </row>
  </sheetData>
  <sortState xmlns:xlrd2="http://schemas.microsoft.com/office/spreadsheetml/2017/richdata2" ref="A7:AL18">
    <sortCondition descending="1" ref="AL6:AL18"/>
    <sortCondition descending="1" ref="AJ6:AJ18"/>
  </sortState>
  <mergeCells count="6">
    <mergeCell ref="AL4:AL5"/>
    <mergeCell ref="A4:A5"/>
    <mergeCell ref="B4:J4"/>
    <mergeCell ref="K4:S4"/>
    <mergeCell ref="T4:AB4"/>
    <mergeCell ref="AC4:AK4"/>
  </mergeCells>
  <conditionalFormatting sqref="J6:J19 S6:S19 AB6:AB19">
    <cfRule type="cellIs" dxfId="3" priority="6" operator="equal">
      <formula>10</formula>
    </cfRule>
  </conditionalFormatting>
  <conditionalFormatting sqref="AK6:AK19">
    <cfRule type="cellIs" dxfId="2" priority="3" operator="equal">
      <formula>5</formula>
    </cfRule>
  </conditionalFormatting>
  <pageMargins left="0.25" right="0.25" top="0.75" bottom="0.75" header="0.3" footer="0.3"/>
  <pageSetup paperSize="9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AL21"/>
  <sheetViews>
    <sheetView tabSelected="1" zoomScale="85" zoomScaleNormal="85" workbookViewId="0">
      <selection activeCell="AB37" sqref="AB37"/>
    </sheetView>
  </sheetViews>
  <sheetFormatPr defaultRowHeight="15" x14ac:dyDescent="0.25"/>
  <cols>
    <col min="1" max="1" width="19.85546875" customWidth="1"/>
    <col min="2" max="8" width="4.7109375" customWidth="1"/>
    <col min="9" max="9" width="7.7109375" bestFit="1" customWidth="1"/>
    <col min="10" max="10" width="7.42578125" customWidth="1"/>
    <col min="11" max="17" width="4.7109375" customWidth="1"/>
    <col min="18" max="18" width="7.42578125" customWidth="1"/>
    <col min="19" max="19" width="7" customWidth="1"/>
    <col min="20" max="26" width="4.7109375" customWidth="1"/>
    <col min="28" max="28" width="7" customWidth="1"/>
    <col min="29" max="35" width="4.7109375" customWidth="1"/>
    <col min="36" max="36" width="7.140625" customWidth="1"/>
    <col min="37" max="37" width="7" customWidth="1"/>
    <col min="38" max="38" width="10.5703125" customWidth="1"/>
  </cols>
  <sheetData>
    <row r="2" spans="1:38" ht="26.25" x14ac:dyDescent="0.4">
      <c r="B2" s="3" t="s">
        <v>27</v>
      </c>
    </row>
    <row r="3" spans="1:38" ht="15.75" thickBot="1" x14ac:dyDescent="0.3"/>
    <row r="4" spans="1:38" ht="15.75" thickBot="1" x14ac:dyDescent="0.3">
      <c r="A4" s="50" t="s">
        <v>6</v>
      </c>
      <c r="B4" s="52" t="s">
        <v>0</v>
      </c>
      <c r="C4" s="53"/>
      <c r="D4" s="53"/>
      <c r="E4" s="53"/>
      <c r="F4" s="53"/>
      <c r="G4" s="53"/>
      <c r="H4" s="53"/>
      <c r="I4" s="53"/>
      <c r="J4" s="54"/>
      <c r="K4" s="55" t="s">
        <v>1</v>
      </c>
      <c r="L4" s="56"/>
      <c r="M4" s="56"/>
      <c r="N4" s="56"/>
      <c r="O4" s="56"/>
      <c r="P4" s="56"/>
      <c r="Q4" s="56"/>
      <c r="R4" s="56"/>
      <c r="S4" s="57"/>
      <c r="T4" s="58" t="s">
        <v>2</v>
      </c>
      <c r="U4" s="59"/>
      <c r="V4" s="59"/>
      <c r="W4" s="59"/>
      <c r="X4" s="59"/>
      <c r="Y4" s="59"/>
      <c r="Z4" s="59"/>
      <c r="AA4" s="59"/>
      <c r="AB4" s="60"/>
      <c r="AC4" s="47" t="s">
        <v>5</v>
      </c>
      <c r="AD4" s="48"/>
      <c r="AE4" s="48"/>
      <c r="AF4" s="48"/>
      <c r="AG4" s="48"/>
      <c r="AH4" s="48"/>
      <c r="AI4" s="48"/>
      <c r="AJ4" s="48"/>
      <c r="AK4" s="49"/>
      <c r="AL4" s="50" t="s">
        <v>3</v>
      </c>
    </row>
    <row r="5" spans="1:38" ht="15.75" thickBot="1" x14ac:dyDescent="0.3">
      <c r="A5" s="51"/>
      <c r="B5" s="26">
        <v>10</v>
      </c>
      <c r="C5" s="27">
        <v>9</v>
      </c>
      <c r="D5" s="27">
        <v>8</v>
      </c>
      <c r="E5" s="27">
        <v>7</v>
      </c>
      <c r="F5" s="27">
        <v>6</v>
      </c>
      <c r="G5" s="27">
        <v>5</v>
      </c>
      <c r="H5" s="27">
        <v>0</v>
      </c>
      <c r="I5" s="27" t="s">
        <v>3</v>
      </c>
      <c r="J5" s="27" t="s">
        <v>4</v>
      </c>
      <c r="K5" s="27">
        <v>10</v>
      </c>
      <c r="L5" s="27">
        <v>9</v>
      </c>
      <c r="M5" s="27">
        <v>8</v>
      </c>
      <c r="N5" s="27">
        <v>7</v>
      </c>
      <c r="O5" s="27">
        <v>6</v>
      </c>
      <c r="P5" s="27">
        <v>5</v>
      </c>
      <c r="Q5" s="27">
        <v>0</v>
      </c>
      <c r="R5" s="27" t="s">
        <v>3</v>
      </c>
      <c r="S5" s="27" t="s">
        <v>4</v>
      </c>
      <c r="T5" s="27">
        <v>10</v>
      </c>
      <c r="U5" s="27">
        <v>9</v>
      </c>
      <c r="V5" s="27">
        <v>8</v>
      </c>
      <c r="W5" s="27">
        <v>7</v>
      </c>
      <c r="X5" s="27">
        <v>6</v>
      </c>
      <c r="Y5" s="27">
        <v>5</v>
      </c>
      <c r="Z5" s="27">
        <v>0</v>
      </c>
      <c r="AA5" s="27" t="s">
        <v>3</v>
      </c>
      <c r="AB5" s="27" t="s">
        <v>4</v>
      </c>
      <c r="AC5" s="27">
        <v>10</v>
      </c>
      <c r="AD5" s="27">
        <v>9</v>
      </c>
      <c r="AE5" s="27">
        <v>8</v>
      </c>
      <c r="AF5" s="27">
        <v>7</v>
      </c>
      <c r="AG5" s="27">
        <v>6</v>
      </c>
      <c r="AH5" s="27">
        <v>5</v>
      </c>
      <c r="AI5" s="27">
        <v>0</v>
      </c>
      <c r="AJ5" s="27" t="s">
        <v>3</v>
      </c>
      <c r="AK5" s="28" t="s">
        <v>4</v>
      </c>
      <c r="AL5" s="51"/>
    </row>
    <row r="6" spans="1:38" x14ac:dyDescent="0.25">
      <c r="A6" s="10" t="s">
        <v>28</v>
      </c>
      <c r="B6" s="14">
        <v>5</v>
      </c>
      <c r="C6" s="15">
        <v>4</v>
      </c>
      <c r="D6" s="15">
        <v>1</v>
      </c>
      <c r="E6" s="15"/>
      <c r="F6" s="15"/>
      <c r="G6" s="15"/>
      <c r="H6" s="15"/>
      <c r="I6" s="15">
        <f>((B6*10)+(C6*9)+(D6*8)+(E6*7)+(F6*6)+(G6*5))</f>
        <v>94</v>
      </c>
      <c r="J6" s="17">
        <f>SUM(B6:H6)</f>
        <v>10</v>
      </c>
      <c r="K6" s="14">
        <v>5</v>
      </c>
      <c r="L6" s="15">
        <v>1</v>
      </c>
      <c r="M6" s="15">
        <v>4</v>
      </c>
      <c r="N6" s="15"/>
      <c r="O6" s="15"/>
      <c r="P6" s="15"/>
      <c r="Q6" s="15"/>
      <c r="R6" s="15">
        <f>((K6*10)+(L6*9)+(M6*8)+(N6*7)+(O6*6)+(P6*5))</f>
        <v>91</v>
      </c>
      <c r="S6" s="16">
        <f>SUM(K6:Q6)</f>
        <v>10</v>
      </c>
      <c r="T6" s="14"/>
      <c r="U6" s="15">
        <v>4</v>
      </c>
      <c r="V6" s="15">
        <v>1</v>
      </c>
      <c r="W6" s="15">
        <v>2</v>
      </c>
      <c r="X6" s="15">
        <v>3</v>
      </c>
      <c r="Y6" s="15"/>
      <c r="Z6" s="15"/>
      <c r="AA6" s="15">
        <f>((T6*10)+(U6*9)+(V6*8)+(W6*7)+(X6*6)+(Y6*5))</f>
        <v>76</v>
      </c>
      <c r="AB6" s="16">
        <f>SUM(T6:Z6)</f>
        <v>10</v>
      </c>
      <c r="AC6" s="14">
        <v>1</v>
      </c>
      <c r="AD6" s="15">
        <v>2</v>
      </c>
      <c r="AE6" s="15">
        <v>1</v>
      </c>
      <c r="AF6" s="15"/>
      <c r="AG6" s="15">
        <v>1</v>
      </c>
      <c r="AH6" s="15"/>
      <c r="AI6" s="15"/>
      <c r="AJ6" s="15">
        <f>((AC6*10)+(AD6*9)+(AE6*8)+(AF6*7)+(AG6*6)+(AH6*5))</f>
        <v>42</v>
      </c>
      <c r="AK6" s="16">
        <f>SUM(AC6:AI6)</f>
        <v>5</v>
      </c>
      <c r="AL6" s="21">
        <f>I6+R6+AA6+AJ6</f>
        <v>303</v>
      </c>
    </row>
    <row r="7" spans="1:38" x14ac:dyDescent="0.25">
      <c r="A7" s="11" t="s">
        <v>23</v>
      </c>
      <c r="B7" s="4">
        <v>1</v>
      </c>
      <c r="C7" s="1">
        <v>8</v>
      </c>
      <c r="D7" s="1">
        <v>1</v>
      </c>
      <c r="E7" s="1"/>
      <c r="F7" s="1"/>
      <c r="G7" s="1"/>
      <c r="H7" s="1"/>
      <c r="I7" s="1">
        <f>((B7*10)+(C7*9)+(D7*8)+(E7*7)+(F7*6)+(G7*5))</f>
        <v>90</v>
      </c>
      <c r="J7" s="18">
        <f>SUM(B7:H7)</f>
        <v>10</v>
      </c>
      <c r="K7" s="4"/>
      <c r="L7" s="1">
        <v>5</v>
      </c>
      <c r="M7" s="1">
        <v>5</v>
      </c>
      <c r="N7" s="1"/>
      <c r="O7" s="1"/>
      <c r="P7" s="1"/>
      <c r="Q7" s="1"/>
      <c r="R7" s="1">
        <f>((K7*10)+(L7*9)+(M7*8)+(N7*7)+(O7*6)+(P7*5))</f>
        <v>85</v>
      </c>
      <c r="S7" s="6">
        <f>SUM(K7:Q7)</f>
        <v>10</v>
      </c>
      <c r="T7" s="4">
        <v>2</v>
      </c>
      <c r="U7" s="1">
        <v>2</v>
      </c>
      <c r="V7" s="1">
        <v>5</v>
      </c>
      <c r="W7" s="1"/>
      <c r="X7" s="1">
        <v>1</v>
      </c>
      <c r="Y7" s="1"/>
      <c r="Z7" s="1"/>
      <c r="AA7" s="1">
        <f>((T7*10)+(U7*9)+(V7*8)+(W7*7)+(X7*6)+(Y7*5))</f>
        <v>84</v>
      </c>
      <c r="AB7" s="6">
        <f>SUM(T7:Z7)</f>
        <v>10</v>
      </c>
      <c r="AC7" s="4">
        <v>2</v>
      </c>
      <c r="AD7" s="1"/>
      <c r="AE7" s="1">
        <v>1</v>
      </c>
      <c r="AF7" s="1">
        <v>2</v>
      </c>
      <c r="AG7" s="1"/>
      <c r="AH7" s="1"/>
      <c r="AI7" s="1"/>
      <c r="AJ7" s="1">
        <f>((AC7*10)+(AD7*9)+(AE7*8)+(AF7*7)+(AG7*6)+(AH7*5))</f>
        <v>42</v>
      </c>
      <c r="AK7" s="6">
        <f>SUM(AC7:AI7)</f>
        <v>5</v>
      </c>
      <c r="AL7" s="22">
        <f>I7+R7+AA7+AJ7</f>
        <v>301</v>
      </c>
    </row>
    <row r="8" spans="1:38" x14ac:dyDescent="0.25">
      <c r="A8" s="11" t="s">
        <v>26</v>
      </c>
      <c r="B8" s="4">
        <v>1</v>
      </c>
      <c r="C8" s="1">
        <v>8</v>
      </c>
      <c r="D8" s="1">
        <v>1</v>
      </c>
      <c r="E8" s="1"/>
      <c r="F8" s="1"/>
      <c r="G8" s="1"/>
      <c r="H8" s="1"/>
      <c r="I8" s="1">
        <f>((B8*10)+(C8*9)+(D8*8)+(E8*7)+(F8*6)+(G8*5))</f>
        <v>90</v>
      </c>
      <c r="J8" s="19">
        <f>SUM(B8:H8)</f>
        <v>10</v>
      </c>
      <c r="K8" s="4">
        <v>2</v>
      </c>
      <c r="L8" s="1">
        <v>5</v>
      </c>
      <c r="M8" s="1">
        <v>2</v>
      </c>
      <c r="N8" s="1">
        <v>1</v>
      </c>
      <c r="O8" s="1"/>
      <c r="P8" s="1"/>
      <c r="Q8" s="1"/>
      <c r="R8" s="1">
        <f>((K8*10)+(L8*9)+(M8*8)+(N8*7)+(O8*6)+(P8*5))</f>
        <v>88</v>
      </c>
      <c r="S8" s="6">
        <f>SUM(K8:Q8)</f>
        <v>10</v>
      </c>
      <c r="T8" s="4">
        <v>1</v>
      </c>
      <c r="U8" s="1">
        <v>4</v>
      </c>
      <c r="V8" s="1"/>
      <c r="W8" s="1">
        <v>3</v>
      </c>
      <c r="X8" s="1">
        <v>1</v>
      </c>
      <c r="Y8" s="1"/>
      <c r="Z8" s="1">
        <v>1</v>
      </c>
      <c r="AA8" s="1">
        <f>((T8*10)+(U8*9)+(V8*8)+(W8*7)+(X8*6)+(Y8*5))</f>
        <v>73</v>
      </c>
      <c r="AB8" s="6">
        <f>SUM(T8:Z8)</f>
        <v>10</v>
      </c>
      <c r="AC8" s="4">
        <v>2</v>
      </c>
      <c r="AD8" s="1">
        <v>1</v>
      </c>
      <c r="AE8" s="1"/>
      <c r="AF8" s="1"/>
      <c r="AG8" s="1">
        <v>1</v>
      </c>
      <c r="AH8" s="1"/>
      <c r="AI8" s="1">
        <v>1</v>
      </c>
      <c r="AJ8" s="1">
        <f>((AC8*10)+(AD8*9)+(AE8*8)+(AF8*7)+(AG8*6)+(AH8*5))</f>
        <v>35</v>
      </c>
      <c r="AK8" s="6">
        <f>SUM(AC8:AI8)</f>
        <v>5</v>
      </c>
      <c r="AL8" s="22">
        <f>I8+R8+AA8+AJ8</f>
        <v>286</v>
      </c>
    </row>
    <row r="9" spans="1:38" x14ac:dyDescent="0.25">
      <c r="A9" s="11" t="s">
        <v>10</v>
      </c>
      <c r="B9" s="4">
        <v>4</v>
      </c>
      <c r="C9" s="1">
        <v>5</v>
      </c>
      <c r="D9" s="1">
        <v>1</v>
      </c>
      <c r="E9" s="1"/>
      <c r="F9" s="1"/>
      <c r="G9" s="1"/>
      <c r="H9" s="1"/>
      <c r="I9" s="1">
        <f>((B9*10)+(C9*9)+(D9*8)+(E9*7)+(F9*6)+(G9*5))</f>
        <v>93</v>
      </c>
      <c r="J9" s="19">
        <f>SUM(B9:H9)</f>
        <v>10</v>
      </c>
      <c r="K9" s="4">
        <v>2</v>
      </c>
      <c r="L9" s="1">
        <v>4</v>
      </c>
      <c r="M9" s="1">
        <v>3</v>
      </c>
      <c r="N9" s="1">
        <v>1</v>
      </c>
      <c r="O9" s="1"/>
      <c r="P9" s="1"/>
      <c r="Q9" s="1"/>
      <c r="R9" s="1">
        <f>((K9*10)+(L9*9)+(M9*8)+(N9*7)+(O9*6)+(P9*5))</f>
        <v>87</v>
      </c>
      <c r="S9" s="6">
        <f>SUM(K9:Q9)</f>
        <v>10</v>
      </c>
      <c r="T9" s="4"/>
      <c r="U9" s="1">
        <v>1</v>
      </c>
      <c r="V9" s="1">
        <v>6</v>
      </c>
      <c r="W9" s="1">
        <v>1</v>
      </c>
      <c r="X9" s="1">
        <v>1</v>
      </c>
      <c r="Y9" s="1">
        <v>1</v>
      </c>
      <c r="Z9" s="1"/>
      <c r="AA9" s="1">
        <f>((T9*10)+(U9*9)+(V9*8)+(W9*7)+(X9*6)+(Y9*5))</f>
        <v>75</v>
      </c>
      <c r="AB9" s="6">
        <f>SUM(T9:Z9)</f>
        <v>10</v>
      </c>
      <c r="AC9" s="4"/>
      <c r="AD9" s="1">
        <v>1</v>
      </c>
      <c r="AE9" s="1">
        <v>1</v>
      </c>
      <c r="AF9" s="1"/>
      <c r="AG9" s="1">
        <v>1</v>
      </c>
      <c r="AH9" s="1">
        <v>1</v>
      </c>
      <c r="AI9" s="1">
        <v>1</v>
      </c>
      <c r="AJ9" s="1">
        <f>((AC9*10)+(AD9*9)+(AE9*8)+(AF9*7)+(AG9*6)+(AH9*5))</f>
        <v>28</v>
      </c>
      <c r="AK9" s="6">
        <f>SUM(AC9:AI9)</f>
        <v>5</v>
      </c>
      <c r="AL9" s="22">
        <f>I9+R9+AA9+AJ9</f>
        <v>283</v>
      </c>
    </row>
    <row r="10" spans="1:38" x14ac:dyDescent="0.25">
      <c r="A10" s="11" t="s">
        <v>25</v>
      </c>
      <c r="B10" s="4">
        <v>2</v>
      </c>
      <c r="C10" s="1">
        <v>7</v>
      </c>
      <c r="D10" s="1"/>
      <c r="E10" s="1">
        <v>1</v>
      </c>
      <c r="F10" s="1"/>
      <c r="G10" s="1"/>
      <c r="H10" s="1"/>
      <c r="I10" s="1">
        <f>((B10*10)+(C10*9)+(D10*8)+(E10*7)+(F10*6)+(G10*5))</f>
        <v>90</v>
      </c>
      <c r="J10" s="19">
        <f>SUM(B10:H10)</f>
        <v>10</v>
      </c>
      <c r="K10" s="4">
        <v>3</v>
      </c>
      <c r="L10" s="1">
        <v>3</v>
      </c>
      <c r="M10" s="1">
        <v>2</v>
      </c>
      <c r="N10" s="1">
        <v>2</v>
      </c>
      <c r="O10" s="1"/>
      <c r="P10" s="1"/>
      <c r="Q10" s="1"/>
      <c r="R10" s="1">
        <f>((K10*10)+(L10*9)+(M10*8)+(N10*7)+(O10*6)+(P10*5))</f>
        <v>87</v>
      </c>
      <c r="S10" s="6">
        <f>SUM(K10:Q10)</f>
        <v>10</v>
      </c>
      <c r="T10" s="4">
        <v>3</v>
      </c>
      <c r="U10" s="1">
        <v>3</v>
      </c>
      <c r="V10" s="1">
        <v>3</v>
      </c>
      <c r="W10" s="1"/>
      <c r="X10" s="1"/>
      <c r="Y10" s="1"/>
      <c r="Z10" s="1">
        <v>1</v>
      </c>
      <c r="AA10" s="1">
        <f>((T10*10)+(U10*9)+(V10*8)+(W10*7)+(X10*6)+(Y10*5))</f>
        <v>81</v>
      </c>
      <c r="AB10" s="6">
        <f>SUM(T10:Z10)</f>
        <v>10</v>
      </c>
      <c r="AC10" s="4"/>
      <c r="AD10" s="1">
        <v>2</v>
      </c>
      <c r="AE10" s="1"/>
      <c r="AF10" s="1">
        <v>1</v>
      </c>
      <c r="AG10" s="1"/>
      <c r="AH10" s="1"/>
      <c r="AI10" s="1">
        <v>2</v>
      </c>
      <c r="AJ10" s="1">
        <f>((AC10*10)+(AD10*9)+(AE10*8)+(AF10*7)+(AG10*6)+(AH10*5))</f>
        <v>25</v>
      </c>
      <c r="AK10" s="6">
        <f>SUM(AC10:AI10)</f>
        <v>5</v>
      </c>
      <c r="AL10" s="22">
        <f>I10+R10+AA10+AJ10</f>
        <v>283</v>
      </c>
    </row>
    <row r="11" spans="1:38" x14ac:dyDescent="0.25">
      <c r="A11" s="11" t="s">
        <v>17</v>
      </c>
      <c r="B11" s="4">
        <v>5</v>
      </c>
      <c r="C11" s="1">
        <v>2</v>
      </c>
      <c r="D11" s="1">
        <v>2</v>
      </c>
      <c r="E11" s="1">
        <v>1</v>
      </c>
      <c r="F11" s="1"/>
      <c r="G11" s="1"/>
      <c r="H11" s="1"/>
      <c r="I11" s="1">
        <f>((B11*10)+(C11*9)+(D11*8)+(E11*7)+(F11*6)+(G11*5))</f>
        <v>91</v>
      </c>
      <c r="J11" s="19">
        <f>SUM(B11:H11)</f>
        <v>10</v>
      </c>
      <c r="K11" s="4"/>
      <c r="L11" s="1">
        <v>3</v>
      </c>
      <c r="M11" s="1">
        <v>3</v>
      </c>
      <c r="N11" s="1">
        <v>2</v>
      </c>
      <c r="O11" s="1">
        <v>1</v>
      </c>
      <c r="P11" s="1"/>
      <c r="Q11" s="1">
        <v>1</v>
      </c>
      <c r="R11" s="1">
        <f>((K11*10)+(L11*9)+(M11*8)+(N11*7)+(O11*6)+(P11*5))</f>
        <v>71</v>
      </c>
      <c r="S11" s="6">
        <f>SUM(K11:Q11)</f>
        <v>10</v>
      </c>
      <c r="T11" s="4">
        <v>2</v>
      </c>
      <c r="U11" s="1">
        <v>3</v>
      </c>
      <c r="V11" s="1">
        <v>3</v>
      </c>
      <c r="W11" s="1">
        <v>1</v>
      </c>
      <c r="X11" s="1">
        <v>1</v>
      </c>
      <c r="Y11" s="1"/>
      <c r="Z11" s="1"/>
      <c r="AA11" s="1">
        <f>((T11*10)+(U11*9)+(V11*8)+(W11*7)+(X11*6)+(Y11*5))</f>
        <v>84</v>
      </c>
      <c r="AB11" s="6">
        <f>SUM(T11:Z11)</f>
        <v>10</v>
      </c>
      <c r="AC11" s="4">
        <v>1</v>
      </c>
      <c r="AD11" s="1">
        <v>1</v>
      </c>
      <c r="AE11" s="1"/>
      <c r="AF11" s="1"/>
      <c r="AG11" s="1"/>
      <c r="AH11" s="1">
        <v>1</v>
      </c>
      <c r="AI11" s="1">
        <v>2</v>
      </c>
      <c r="AJ11" s="1">
        <f>((AC11*10)+(AD11*9)+(AE11*8)+(AF11*7)+(AG11*6)+(AH11*5))</f>
        <v>24</v>
      </c>
      <c r="AK11" s="6">
        <f>SUM(AC11:AI11)</f>
        <v>5</v>
      </c>
      <c r="AL11" s="22">
        <f>I11+R11+AA11+AJ11</f>
        <v>270</v>
      </c>
    </row>
    <row r="12" spans="1:38" x14ac:dyDescent="0.25">
      <c r="A12" s="11" t="s">
        <v>19</v>
      </c>
      <c r="B12" s="4">
        <v>2</v>
      </c>
      <c r="C12" s="1">
        <v>5</v>
      </c>
      <c r="D12" s="1">
        <v>2</v>
      </c>
      <c r="E12" s="1"/>
      <c r="F12" s="1">
        <v>1</v>
      </c>
      <c r="G12" s="1"/>
      <c r="H12" s="1"/>
      <c r="I12" s="1">
        <f>((B12*10)+(C12*9)+(D12*8)+(E12*7)+(F12*6)+(G12*5))</f>
        <v>87</v>
      </c>
      <c r="J12" s="19">
        <f>SUM(B12:H12)</f>
        <v>10</v>
      </c>
      <c r="K12" s="4">
        <v>2</v>
      </c>
      <c r="L12" s="1">
        <v>4</v>
      </c>
      <c r="M12" s="1">
        <v>4</v>
      </c>
      <c r="N12" s="1"/>
      <c r="O12" s="1"/>
      <c r="P12" s="1"/>
      <c r="Q12" s="1"/>
      <c r="R12" s="1">
        <f>((K12*10)+(L12*9)+(M12*8)+(N12*7)+(O12*6)+(P12*5))</f>
        <v>88</v>
      </c>
      <c r="S12" s="6">
        <f>SUM(K12:Q12)</f>
        <v>10</v>
      </c>
      <c r="T12" s="4">
        <v>1</v>
      </c>
      <c r="U12" s="1">
        <v>2</v>
      </c>
      <c r="V12" s="1">
        <v>3</v>
      </c>
      <c r="W12" s="1">
        <v>3</v>
      </c>
      <c r="X12" s="1"/>
      <c r="Y12" s="1"/>
      <c r="Z12" s="1">
        <v>1</v>
      </c>
      <c r="AA12" s="1">
        <f>((T12*10)+(U12*9)+(V12*8)+(W12*7)+(X12*6)+(Y12*5))</f>
        <v>73</v>
      </c>
      <c r="AB12" s="6">
        <f>SUM(T12:Z12)</f>
        <v>10</v>
      </c>
      <c r="AC12" s="4"/>
      <c r="AD12" s="1">
        <v>1</v>
      </c>
      <c r="AE12" s="1"/>
      <c r="AF12" s="1"/>
      <c r="AG12" s="1">
        <v>2</v>
      </c>
      <c r="AH12" s="1"/>
      <c r="AI12" s="1">
        <v>2</v>
      </c>
      <c r="AJ12" s="1">
        <f>((AC12*10)+(AD12*9)+(AE12*8)+(AF12*7)+(AG12*6)+(AH12*5))</f>
        <v>21</v>
      </c>
      <c r="AK12" s="6">
        <f>SUM(AC12:AI12)</f>
        <v>5</v>
      </c>
      <c r="AL12" s="22">
        <f>I12+R12+AA12+AJ12</f>
        <v>269</v>
      </c>
    </row>
    <row r="13" spans="1:38" x14ac:dyDescent="0.25">
      <c r="A13" s="11" t="s">
        <v>15</v>
      </c>
      <c r="B13" s="4"/>
      <c r="C13" s="1">
        <v>4</v>
      </c>
      <c r="D13" s="1">
        <v>3</v>
      </c>
      <c r="E13" s="1">
        <v>2</v>
      </c>
      <c r="F13" s="1">
        <v>1</v>
      </c>
      <c r="G13" s="1"/>
      <c r="H13" s="1"/>
      <c r="I13" s="1">
        <f>((B13*10)+(C13*9)+(D13*8)+(E13*7)+(F13*6)+(G13*5))</f>
        <v>80</v>
      </c>
      <c r="J13" s="19">
        <f>SUM(B13:H13)</f>
        <v>10</v>
      </c>
      <c r="K13" s="4">
        <v>3</v>
      </c>
      <c r="L13" s="1">
        <v>5</v>
      </c>
      <c r="M13" s="1">
        <v>1</v>
      </c>
      <c r="N13" s="1"/>
      <c r="O13" s="1"/>
      <c r="P13" s="1"/>
      <c r="Q13" s="1">
        <v>1</v>
      </c>
      <c r="R13" s="1">
        <f>((K13*10)+(L13*9)+(M13*8)+(N13*7)+(O13*6)+(P13*5))</f>
        <v>83</v>
      </c>
      <c r="S13" s="6">
        <f>SUM(K13:Q13)</f>
        <v>10</v>
      </c>
      <c r="T13" s="4"/>
      <c r="U13" s="1">
        <v>1</v>
      </c>
      <c r="V13" s="1">
        <v>4</v>
      </c>
      <c r="W13" s="1">
        <v>4</v>
      </c>
      <c r="X13" s="1">
        <v>1</v>
      </c>
      <c r="Y13" s="1"/>
      <c r="Z13" s="1"/>
      <c r="AA13" s="1">
        <f>((T13*10)+(U13*9)+(V13*8)+(W13*7)+(X13*6)+(Y13*5))</f>
        <v>75</v>
      </c>
      <c r="AB13" s="6">
        <f>SUM(T13:Z13)</f>
        <v>10</v>
      </c>
      <c r="AC13" s="4">
        <v>2</v>
      </c>
      <c r="AD13" s="1"/>
      <c r="AE13" s="1"/>
      <c r="AF13" s="1">
        <v>1</v>
      </c>
      <c r="AG13" s="1"/>
      <c r="AH13" s="1"/>
      <c r="AI13" s="1">
        <v>2</v>
      </c>
      <c r="AJ13" s="1">
        <f>((AC13*10)+(AD13*9)+(AE13*8)+(AF13*7)+(AG13*6)+(AH13*5))</f>
        <v>27</v>
      </c>
      <c r="AK13" s="6">
        <f>SUM(AC13:AI13)</f>
        <v>5</v>
      </c>
      <c r="AL13" s="22">
        <f>I13+R13+AA13+AJ13</f>
        <v>265</v>
      </c>
    </row>
    <row r="14" spans="1:38" x14ac:dyDescent="0.25">
      <c r="A14" s="12" t="s">
        <v>11</v>
      </c>
      <c r="B14" s="4"/>
      <c r="C14" s="1">
        <v>6</v>
      </c>
      <c r="D14" s="1">
        <v>4</v>
      </c>
      <c r="E14" s="1"/>
      <c r="F14" s="1"/>
      <c r="G14" s="1"/>
      <c r="H14" s="1"/>
      <c r="I14" s="1">
        <f>((B14*10)+(C14*9)+(D14*8)+(E14*7)+(F14*6)+(G14*5))</f>
        <v>86</v>
      </c>
      <c r="J14" s="19">
        <f>SUM(B14:H14)</f>
        <v>10</v>
      </c>
      <c r="K14" s="4"/>
      <c r="L14" s="1">
        <v>2</v>
      </c>
      <c r="M14" s="1">
        <v>3</v>
      </c>
      <c r="N14" s="1">
        <v>4</v>
      </c>
      <c r="O14" s="1">
        <v>1</v>
      </c>
      <c r="P14" s="1"/>
      <c r="Q14" s="1"/>
      <c r="R14" s="1">
        <f>((K14*10)+(L14*9)+(M14*8)+(N14*7)+(O14*6)+(P14*5))</f>
        <v>76</v>
      </c>
      <c r="S14" s="6">
        <f>SUM(K14:Q14)</f>
        <v>10</v>
      </c>
      <c r="T14" s="4"/>
      <c r="U14" s="1">
        <v>3</v>
      </c>
      <c r="V14" s="1">
        <v>1</v>
      </c>
      <c r="W14" s="1">
        <v>3</v>
      </c>
      <c r="X14" s="1">
        <v>2</v>
      </c>
      <c r="Y14" s="1">
        <v>1</v>
      </c>
      <c r="Z14" s="1"/>
      <c r="AA14" s="1">
        <f>((T14*10)+(U14*9)+(V14*8)+(W14*7)+(X14*6)+(Y14*5))</f>
        <v>73</v>
      </c>
      <c r="AB14" s="6">
        <f>SUM(T14:Z14)</f>
        <v>10</v>
      </c>
      <c r="AC14" s="4"/>
      <c r="AD14" s="1">
        <v>1</v>
      </c>
      <c r="AE14" s="1">
        <v>1</v>
      </c>
      <c r="AF14" s="1">
        <v>1</v>
      </c>
      <c r="AG14" s="1"/>
      <c r="AH14" s="1">
        <v>1</v>
      </c>
      <c r="AI14" s="1">
        <v>1</v>
      </c>
      <c r="AJ14" s="1">
        <f>((AC14*10)+(AD14*9)+(AE14*8)+(AF14*7)+(AG14*6)+(AH14*5))</f>
        <v>29</v>
      </c>
      <c r="AK14" s="6">
        <f>SUM(AC14:AI14)</f>
        <v>5</v>
      </c>
      <c r="AL14" s="22">
        <f>I14+R14+AA14+AJ14</f>
        <v>264</v>
      </c>
    </row>
    <row r="15" spans="1:38" x14ac:dyDescent="0.25">
      <c r="A15" s="11" t="s">
        <v>20</v>
      </c>
      <c r="B15" s="4">
        <v>2</v>
      </c>
      <c r="C15" s="1">
        <v>5</v>
      </c>
      <c r="D15" s="1">
        <v>1</v>
      </c>
      <c r="E15" s="1">
        <v>2</v>
      </c>
      <c r="F15" s="1"/>
      <c r="G15" s="1"/>
      <c r="H15" s="1"/>
      <c r="I15" s="1">
        <f>((B15*10)+(C15*9)+(D15*8)+(E15*7)+(F15*6)+(G15*5))</f>
        <v>87</v>
      </c>
      <c r="J15" s="19">
        <f>SUM(B15:H15)</f>
        <v>10</v>
      </c>
      <c r="K15" s="4">
        <v>1</v>
      </c>
      <c r="L15" s="1"/>
      <c r="M15" s="1">
        <v>7</v>
      </c>
      <c r="N15" s="1">
        <v>1</v>
      </c>
      <c r="O15" s="1"/>
      <c r="P15" s="1">
        <v>1</v>
      </c>
      <c r="Q15" s="1"/>
      <c r="R15" s="1">
        <f>((K15*10)+(L15*9)+(M15*8)+(N15*7)+(O15*6)+(P15*5))</f>
        <v>78</v>
      </c>
      <c r="S15" s="6">
        <f>SUM(K15:Q15)</f>
        <v>10</v>
      </c>
      <c r="T15" s="4">
        <v>1</v>
      </c>
      <c r="U15" s="1"/>
      <c r="V15" s="1">
        <v>6</v>
      </c>
      <c r="W15" s="1"/>
      <c r="X15" s="1">
        <v>1</v>
      </c>
      <c r="Y15" s="1">
        <v>1</v>
      </c>
      <c r="Z15" s="1">
        <v>1</v>
      </c>
      <c r="AA15" s="1">
        <f>((T15*10)+(U15*9)+(V15*8)+(W15*7)+(X15*6)+(Y15*5))</f>
        <v>69</v>
      </c>
      <c r="AB15" s="6">
        <f>SUM(T15:Z15)</f>
        <v>10</v>
      </c>
      <c r="AC15" s="4"/>
      <c r="AD15" s="1">
        <v>1</v>
      </c>
      <c r="AE15" s="1"/>
      <c r="AF15" s="1">
        <v>1</v>
      </c>
      <c r="AG15" s="1"/>
      <c r="AH15" s="1">
        <v>2</v>
      </c>
      <c r="AI15" s="1">
        <v>1</v>
      </c>
      <c r="AJ15" s="1">
        <f>((AC15*10)+(AD15*9)+(AE15*8)+(AF15*7)+(AG15*6)+(AH15*5))</f>
        <v>26</v>
      </c>
      <c r="AK15" s="6">
        <f>SUM(AC15:AI15)</f>
        <v>5</v>
      </c>
      <c r="AL15" s="22">
        <f>I15+R15+AA15+AJ15</f>
        <v>260</v>
      </c>
    </row>
    <row r="16" spans="1:38" x14ac:dyDescent="0.25">
      <c r="A16" s="11" t="s">
        <v>18</v>
      </c>
      <c r="B16" s="4">
        <v>1</v>
      </c>
      <c r="C16" s="1">
        <v>4</v>
      </c>
      <c r="D16" s="1">
        <v>5</v>
      </c>
      <c r="E16" s="1"/>
      <c r="F16" s="1"/>
      <c r="G16" s="1"/>
      <c r="H16" s="1"/>
      <c r="I16" s="1">
        <f>((B16*10)+(C16*9)+(D16*8)+(E16*7)+(F16*6)+(G16*5))</f>
        <v>86</v>
      </c>
      <c r="J16" s="19">
        <f>SUM(B16:H16)</f>
        <v>10</v>
      </c>
      <c r="K16" s="4">
        <v>3</v>
      </c>
      <c r="L16" s="1">
        <v>2</v>
      </c>
      <c r="M16" s="1">
        <v>4</v>
      </c>
      <c r="N16" s="1"/>
      <c r="O16" s="1">
        <v>1</v>
      </c>
      <c r="P16" s="1"/>
      <c r="Q16" s="1"/>
      <c r="R16" s="1">
        <f>((K16*10)+(L16*9)+(M16*8)+(N16*7)+(O16*6)+(P16*5))</f>
        <v>86</v>
      </c>
      <c r="S16" s="6">
        <f>SUM(K16:Q16)</f>
        <v>10</v>
      </c>
      <c r="T16" s="4">
        <v>2</v>
      </c>
      <c r="U16" s="1">
        <v>1</v>
      </c>
      <c r="V16" s="1">
        <v>2</v>
      </c>
      <c r="W16" s="1">
        <v>2</v>
      </c>
      <c r="X16" s="1">
        <v>1</v>
      </c>
      <c r="Y16" s="1"/>
      <c r="Z16" s="1">
        <v>2</v>
      </c>
      <c r="AA16" s="1">
        <f>((T16*10)+(U16*9)+(V16*8)+(W16*7)+(X16*6)+(Y16*5))</f>
        <v>65</v>
      </c>
      <c r="AB16" s="6">
        <f>SUM(T16:Z16)</f>
        <v>10</v>
      </c>
      <c r="AC16" s="4"/>
      <c r="AD16" s="1"/>
      <c r="AE16" s="1"/>
      <c r="AF16" s="1"/>
      <c r="AG16" s="1">
        <v>1</v>
      </c>
      <c r="AH16" s="1">
        <v>1</v>
      </c>
      <c r="AI16" s="1">
        <v>3</v>
      </c>
      <c r="AJ16" s="1">
        <f>((AC16*10)+(AD16*9)+(AE16*8)+(AF16*7)+(AG16*6)+(AH16*5))</f>
        <v>11</v>
      </c>
      <c r="AK16" s="6">
        <f>SUM(AC16:AI16)</f>
        <v>5</v>
      </c>
      <c r="AL16" s="22">
        <f>I16+R16+AA16+AJ16</f>
        <v>248</v>
      </c>
    </row>
    <row r="17" spans="1:38" x14ac:dyDescent="0.25">
      <c r="A17" s="11" t="s">
        <v>21</v>
      </c>
      <c r="B17" s="4">
        <v>3</v>
      </c>
      <c r="C17" s="1">
        <v>5</v>
      </c>
      <c r="D17" s="1">
        <v>1</v>
      </c>
      <c r="E17" s="1">
        <v>1</v>
      </c>
      <c r="F17" s="1"/>
      <c r="G17" s="1"/>
      <c r="H17" s="1"/>
      <c r="I17" s="1">
        <f>((B17*10)+(C17*9)+(D17*8)+(E17*7)+(F17*6)+(G17*5))</f>
        <v>90</v>
      </c>
      <c r="J17" s="19">
        <f>SUM(B17:H17)</f>
        <v>10</v>
      </c>
      <c r="K17" s="4">
        <v>2</v>
      </c>
      <c r="L17" s="1">
        <v>1</v>
      </c>
      <c r="M17" s="1">
        <v>2</v>
      </c>
      <c r="N17" s="1">
        <v>2</v>
      </c>
      <c r="O17" s="1">
        <v>1</v>
      </c>
      <c r="P17" s="1"/>
      <c r="Q17" s="1">
        <v>2</v>
      </c>
      <c r="R17" s="1">
        <f>((K17*10)+(L17*9)+(M17*8)+(N17*7)+(O17*6)+(P17*5))</f>
        <v>65</v>
      </c>
      <c r="S17" s="6">
        <f>SUM(K17:Q17)</f>
        <v>10</v>
      </c>
      <c r="T17" s="4">
        <v>1</v>
      </c>
      <c r="U17" s="1">
        <v>3</v>
      </c>
      <c r="V17" s="1">
        <v>2</v>
      </c>
      <c r="W17" s="1">
        <v>1</v>
      </c>
      <c r="X17" s="1">
        <v>2</v>
      </c>
      <c r="Y17" s="1"/>
      <c r="Z17" s="1">
        <v>1</v>
      </c>
      <c r="AA17" s="1">
        <f>((T17*10)+(U17*9)+(V17*8)+(W17*7)+(X17*6)+(Y17*5))</f>
        <v>72</v>
      </c>
      <c r="AB17" s="6">
        <f>SUM(T17:Z17)</f>
        <v>10</v>
      </c>
      <c r="AC17" s="4"/>
      <c r="AD17" s="1">
        <v>1</v>
      </c>
      <c r="AE17" s="1"/>
      <c r="AF17" s="1"/>
      <c r="AG17" s="1">
        <v>1</v>
      </c>
      <c r="AH17" s="1">
        <v>1</v>
      </c>
      <c r="AI17" s="1">
        <v>2</v>
      </c>
      <c r="AJ17" s="1">
        <f>((AC17*10)+(AD17*9)+(AE17*8)+(AF17*7)+(AG17*6)+(AH17*5))</f>
        <v>20</v>
      </c>
      <c r="AK17" s="6">
        <f>SUM(AC17:AI17)</f>
        <v>5</v>
      </c>
      <c r="AL17" s="22">
        <f>I17+R17+AA17+AJ17</f>
        <v>247</v>
      </c>
    </row>
    <row r="18" spans="1:38" x14ac:dyDescent="0.25">
      <c r="A18" s="11" t="s">
        <v>13</v>
      </c>
      <c r="B18" s="4">
        <v>3</v>
      </c>
      <c r="C18" s="1">
        <v>5</v>
      </c>
      <c r="D18" s="1"/>
      <c r="E18" s="1">
        <v>1</v>
      </c>
      <c r="F18" s="1"/>
      <c r="G18" s="1"/>
      <c r="H18" s="1">
        <v>1</v>
      </c>
      <c r="I18" s="1">
        <f>((B18*10)+(C18*9)+(D18*8)+(E18*7)+(F18*6)+(G18*5))</f>
        <v>82</v>
      </c>
      <c r="J18" s="19">
        <f>SUM(B18:H18)</f>
        <v>10</v>
      </c>
      <c r="K18" s="4">
        <v>3</v>
      </c>
      <c r="L18" s="1">
        <v>3</v>
      </c>
      <c r="M18" s="1">
        <v>2</v>
      </c>
      <c r="N18" s="1">
        <v>1</v>
      </c>
      <c r="O18" s="1">
        <v>1</v>
      </c>
      <c r="P18" s="1"/>
      <c r="Q18" s="1"/>
      <c r="R18" s="1">
        <f>((K18*10)+(L18*9)+(M18*8)+(N18*7)+(O18*6)+(P18*5))</f>
        <v>86</v>
      </c>
      <c r="S18" s="6">
        <f>SUM(K18:Q18)</f>
        <v>10</v>
      </c>
      <c r="T18" s="4">
        <v>1</v>
      </c>
      <c r="U18" s="1">
        <v>2</v>
      </c>
      <c r="V18" s="1">
        <v>3</v>
      </c>
      <c r="W18" s="1">
        <v>1</v>
      </c>
      <c r="X18" s="1">
        <v>1</v>
      </c>
      <c r="Y18" s="1"/>
      <c r="Z18" s="1">
        <v>2</v>
      </c>
      <c r="AA18" s="1">
        <f>((T18*10)+(U18*9)+(V18*8)+(W18*7)+(X18*6)+(Y18*5))</f>
        <v>65</v>
      </c>
      <c r="AB18" s="6">
        <f>SUM(T18:Z18)</f>
        <v>10</v>
      </c>
      <c r="AC18" s="4"/>
      <c r="AD18" s="1"/>
      <c r="AE18" s="1">
        <v>1</v>
      </c>
      <c r="AF18" s="1"/>
      <c r="AG18" s="1">
        <v>1</v>
      </c>
      <c r="AH18" s="1"/>
      <c r="AI18" s="1">
        <v>3</v>
      </c>
      <c r="AJ18" s="1">
        <f>((AC18*10)+(AD18*9)+(AE18*8)+(AF18*7)+(AG18*6)+(AH18*5))</f>
        <v>14</v>
      </c>
      <c r="AK18" s="6">
        <f>SUM(AC18:AI18)</f>
        <v>5</v>
      </c>
      <c r="AL18" s="22">
        <f>I18+R18+AA18+AJ18</f>
        <v>247</v>
      </c>
    </row>
    <row r="19" spans="1:38" x14ac:dyDescent="0.25">
      <c r="A19" s="11" t="s">
        <v>9</v>
      </c>
      <c r="B19" s="4">
        <v>3</v>
      </c>
      <c r="C19" s="1">
        <v>4</v>
      </c>
      <c r="D19" s="1">
        <v>3</v>
      </c>
      <c r="E19" s="1"/>
      <c r="F19" s="1"/>
      <c r="G19" s="1"/>
      <c r="H19" s="1"/>
      <c r="I19" s="1">
        <f>((T19*10)+(U19*9)+(V19*8)+(E19*7)+(F19*6)+(G19*5))</f>
        <v>62</v>
      </c>
      <c r="J19" s="19">
        <f>SUM(B19:H19)</f>
        <v>10</v>
      </c>
      <c r="K19" s="4">
        <v>2</v>
      </c>
      <c r="L19" s="1">
        <v>6</v>
      </c>
      <c r="M19" s="1">
        <v>2</v>
      </c>
      <c r="N19" s="1"/>
      <c r="O19" s="1"/>
      <c r="P19" s="1"/>
      <c r="Q19" s="1"/>
      <c r="R19" s="1">
        <f>((K19*10)+(L19*9)+(M19*8)+(N19*7)+(O19*6)+(P19*5))</f>
        <v>90</v>
      </c>
      <c r="S19" s="6">
        <f>SUM(K19:Q19)</f>
        <v>10</v>
      </c>
      <c r="T19" s="4">
        <v>1</v>
      </c>
      <c r="U19" s="1">
        <v>4</v>
      </c>
      <c r="V19" s="1">
        <v>2</v>
      </c>
      <c r="W19" s="1">
        <v>1</v>
      </c>
      <c r="X19" s="1"/>
      <c r="Y19" s="1"/>
      <c r="Z19" s="1">
        <v>2</v>
      </c>
      <c r="AA19" s="1">
        <f>((T19*10)+(U19*9)+(V19*8)+(W19*7)+(X19*6)+(Y19*5))</f>
        <v>69</v>
      </c>
      <c r="AB19" s="6">
        <f>SUM(T19:Z19)</f>
        <v>10</v>
      </c>
      <c r="AC19" s="4">
        <v>1</v>
      </c>
      <c r="AD19" s="1"/>
      <c r="AE19" s="1">
        <v>1</v>
      </c>
      <c r="AF19" s="1"/>
      <c r="AG19" s="1"/>
      <c r="AH19" s="1"/>
      <c r="AI19" s="1">
        <v>3</v>
      </c>
      <c r="AJ19" s="1">
        <f>((AC19*10)+(AD19*9)+(AE19*8)+(AF19*7)+(AG19*6)+(AH19*5))</f>
        <v>18</v>
      </c>
      <c r="AK19" s="6">
        <f>SUM(AC19:AI19)</f>
        <v>5</v>
      </c>
      <c r="AL19" s="22">
        <f>I19+R19+AA19+AJ19</f>
        <v>239</v>
      </c>
    </row>
    <row r="20" spans="1:38" x14ac:dyDescent="0.25">
      <c r="A20" s="11" t="s">
        <v>22</v>
      </c>
      <c r="B20" s="4">
        <v>2</v>
      </c>
      <c r="C20" s="1">
        <v>1</v>
      </c>
      <c r="D20" s="1">
        <v>3</v>
      </c>
      <c r="E20" s="1"/>
      <c r="F20" s="1">
        <v>1</v>
      </c>
      <c r="G20" s="1">
        <v>2</v>
      </c>
      <c r="H20" s="1">
        <v>1</v>
      </c>
      <c r="I20" s="1">
        <f>((B20*10)+(C20*9)+(D20*8)+(E20*7)+(F20*6)+(G20*5))</f>
        <v>69</v>
      </c>
      <c r="J20" s="19">
        <f>SUM(B20:H20)</f>
        <v>10</v>
      </c>
      <c r="K20" s="4">
        <v>2</v>
      </c>
      <c r="L20" s="1">
        <v>1</v>
      </c>
      <c r="M20" s="1">
        <v>2</v>
      </c>
      <c r="N20" s="1">
        <v>2</v>
      </c>
      <c r="O20" s="1">
        <v>1</v>
      </c>
      <c r="P20" s="1">
        <v>2</v>
      </c>
      <c r="Q20" s="1"/>
      <c r="R20" s="1">
        <f>((K20*10)+(L20*9)+(M20*8)+(N20*7)+(O20*6)+(P20*5))</f>
        <v>75</v>
      </c>
      <c r="S20" s="6">
        <f>SUM(K20:Q20)</f>
        <v>10</v>
      </c>
      <c r="T20" s="4"/>
      <c r="U20" s="1">
        <v>2</v>
      </c>
      <c r="V20" s="1">
        <v>2</v>
      </c>
      <c r="W20" s="1"/>
      <c r="X20" s="1"/>
      <c r="Y20" s="1">
        <v>1</v>
      </c>
      <c r="Z20" s="1">
        <v>5</v>
      </c>
      <c r="AA20" s="1">
        <f>((T20*10)+(U20*9)+(V20*8)+(W20*7)+(X20*6)+(Y20*5))</f>
        <v>39</v>
      </c>
      <c r="AB20" s="6">
        <f>SUM(T20:Z20)</f>
        <v>10</v>
      </c>
      <c r="AC20" s="4"/>
      <c r="AD20" s="1">
        <v>1</v>
      </c>
      <c r="AE20" s="1">
        <v>1</v>
      </c>
      <c r="AF20" s="1"/>
      <c r="AG20" s="1">
        <v>2</v>
      </c>
      <c r="AH20" s="1"/>
      <c r="AI20" s="1">
        <v>1</v>
      </c>
      <c r="AJ20" s="1">
        <f>((AC20*10)+(AD20*9)+(AE20*8)+(AF20*7)+(AG20*6)+(AH20*5))</f>
        <v>29</v>
      </c>
      <c r="AK20" s="6">
        <f>SUM(AC20:AI20)</f>
        <v>5</v>
      </c>
      <c r="AL20" s="22">
        <f>I20+R20+AA20+AJ20</f>
        <v>212</v>
      </c>
    </row>
    <row r="21" spans="1:38" ht="15.75" thickBot="1" x14ac:dyDescent="0.3">
      <c r="A21" s="13" t="s">
        <v>16</v>
      </c>
      <c r="B21" s="7">
        <v>1</v>
      </c>
      <c r="C21" s="8"/>
      <c r="D21" s="8">
        <v>3</v>
      </c>
      <c r="E21" s="8">
        <v>2</v>
      </c>
      <c r="F21" s="8">
        <v>2</v>
      </c>
      <c r="G21" s="8">
        <v>1</v>
      </c>
      <c r="H21" s="8">
        <v>1</v>
      </c>
      <c r="I21" s="8">
        <f>((B21*10)+(C21*9)+(D21*8)+(E21*7)+(F21*6)+(G21*5))</f>
        <v>65</v>
      </c>
      <c r="J21" s="20">
        <f>SUM(B21:H21)</f>
        <v>10</v>
      </c>
      <c r="K21" s="7"/>
      <c r="L21" s="8">
        <v>1</v>
      </c>
      <c r="M21" s="8">
        <v>1</v>
      </c>
      <c r="N21" s="8">
        <v>1</v>
      </c>
      <c r="O21" s="8">
        <v>1</v>
      </c>
      <c r="P21" s="8">
        <v>1</v>
      </c>
      <c r="Q21" s="8">
        <v>5</v>
      </c>
      <c r="R21" s="8">
        <f>((K21*10)+(L21*9)+(M21*8)+(N21*7)+(O21*6)+(P21*5))</f>
        <v>35</v>
      </c>
      <c r="S21" s="9">
        <f>SUM(K21:Q21)</f>
        <v>10</v>
      </c>
      <c r="T21" s="7"/>
      <c r="U21" s="8">
        <v>1</v>
      </c>
      <c r="V21" s="8">
        <v>2</v>
      </c>
      <c r="W21" s="8">
        <v>2</v>
      </c>
      <c r="X21" s="8"/>
      <c r="Y21" s="8"/>
      <c r="Z21" s="8">
        <v>5</v>
      </c>
      <c r="AA21" s="8">
        <f>((T21*10)+(U21*9)+(V21*8)+(W21*7)+(X21*6)+(Y21*5))</f>
        <v>39</v>
      </c>
      <c r="AB21" s="9">
        <f>SUM(T21:Z21)</f>
        <v>10</v>
      </c>
      <c r="AC21" s="7">
        <v>1</v>
      </c>
      <c r="AD21" s="8"/>
      <c r="AE21" s="8">
        <v>1</v>
      </c>
      <c r="AF21" s="8"/>
      <c r="AG21" s="8">
        <v>1</v>
      </c>
      <c r="AH21" s="8"/>
      <c r="AI21" s="8">
        <v>2</v>
      </c>
      <c r="AJ21" s="8">
        <f>((AC21*10)+(AD21*9)+(AE21*8)+(AF21*7)+(AG21*6)+(AH21*5))</f>
        <v>24</v>
      </c>
      <c r="AK21" s="9">
        <f>SUM(AC21:AI21)</f>
        <v>5</v>
      </c>
      <c r="AL21" s="23">
        <f>I21+R21+AA21+AJ21</f>
        <v>163</v>
      </c>
    </row>
  </sheetData>
  <sortState xmlns:xlrd2="http://schemas.microsoft.com/office/spreadsheetml/2017/richdata2" ref="A7:AL21">
    <sortCondition descending="1" ref="AL6:AL21"/>
    <sortCondition descending="1" ref="AJ6:AJ21"/>
  </sortState>
  <mergeCells count="6">
    <mergeCell ref="AC4:AK4"/>
    <mergeCell ref="A4:A5"/>
    <mergeCell ref="AL4:AL5"/>
    <mergeCell ref="B4:J4"/>
    <mergeCell ref="K4:S4"/>
    <mergeCell ref="T4:AB4"/>
  </mergeCells>
  <conditionalFormatting sqref="J6:J21 S6:S21 AB6:AB21">
    <cfRule type="cellIs" dxfId="1" priority="4" operator="equal">
      <formula>10</formula>
    </cfRule>
  </conditionalFormatting>
  <conditionalFormatting sqref="AK6:AK21">
    <cfRule type="cellIs" dxfId="0" priority="1" operator="equal">
      <formula>5</formula>
    </cfRule>
  </conditionalFormatting>
  <pageMargins left="0.25" right="0.25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Výsledky Open</vt:lpstr>
      <vt:lpstr>Výsledky Standart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 Šorer</dc:creator>
  <cp:lastModifiedBy>Jiří Smejkal</cp:lastModifiedBy>
  <cp:lastPrinted>2026-04-18T11:08:09Z</cp:lastPrinted>
  <dcterms:created xsi:type="dcterms:W3CDTF">2023-03-31T12:05:00Z</dcterms:created>
  <dcterms:modified xsi:type="dcterms:W3CDTF">2026-04-19T07:31:05Z</dcterms:modified>
</cp:coreProperties>
</file>